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DATOS ABIERTOS\"/>
    </mc:Choice>
  </mc:AlternateContent>
  <xr:revisionPtr revIDLastSave="0" documentId="13_ncr:1_{C173D14D-B70C-4B7C-AA73-C7568241A3C8}" xr6:coauthVersionLast="47" xr6:coauthVersionMax="47" xr10:uidLastSave="{00000000-0000-0000-0000-000000000000}"/>
  <bookViews>
    <workbookView xWindow="-120" yWindow="-120" windowWidth="20730" windowHeight="11040" activeTab="2" xr2:uid="{EEBBB778-B7E5-47B9-9136-B92A45E83C45}"/>
  </bookViews>
  <sheets>
    <sheet name="Total de Deuda y Otros Pasivos" sheetId="3" r:id="rId1"/>
    <sheet name="Deuda a Corto Plazo" sheetId="1" r:id="rId2"/>
    <sheet name="Deuda a Largo Plazo" sheetId="2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2" i="3" l="1"/>
  <c r="G52" i="3"/>
  <c r="H29" i="3"/>
  <c r="H56" i="3" s="1"/>
  <c r="G29" i="3"/>
  <c r="G56" i="3" s="1"/>
  <c r="H22" i="2"/>
  <c r="G22" i="2"/>
  <c r="H29" i="1"/>
  <c r="G29" i="1"/>
</calcChain>
</file>

<file path=xl/sharedStrings.xml><?xml version="1.0" encoding="utf-8"?>
<sst xmlns="http://schemas.openxmlformats.org/spreadsheetml/2006/main" count="432" uniqueCount="43">
  <si>
    <t>Ejercicio Fiscal</t>
  </si>
  <si>
    <t>Denominación de la Deuda</t>
  </si>
  <si>
    <t xml:space="preserve">Moneda de Contratación </t>
  </si>
  <si>
    <t>Institución o País Acreedor</t>
  </si>
  <si>
    <t>Saldo Inicial del Periodo</t>
  </si>
  <si>
    <t>Saldo Final del Periodo</t>
  </si>
  <si>
    <t>Plazo</t>
  </si>
  <si>
    <t>Corto Plazo</t>
  </si>
  <si>
    <t>Tipo</t>
  </si>
  <si>
    <t>Deuda Interna</t>
  </si>
  <si>
    <t>Financiamiento BANOBRAS 7225,7226 LINEA 292</t>
  </si>
  <si>
    <t>Financiamiento BANOBRAS 7271,7272 LINEA 295</t>
  </si>
  <si>
    <t>Pesos</t>
  </si>
  <si>
    <t>MEXICO</t>
  </si>
  <si>
    <t>Instituciones de Crédito</t>
  </si>
  <si>
    <t>Financiamiento BANOBRAS 11149</t>
  </si>
  <si>
    <t>Financiamiento BANORTE 84908305</t>
  </si>
  <si>
    <t>Financiamiento BANSI LP 315037</t>
  </si>
  <si>
    <t>Financiamiento BBVA (9863672986)</t>
  </si>
  <si>
    <t>Financiamiento BANOBRAS 13451</t>
  </si>
  <si>
    <t>Financiamiento HSBC LP 84108927</t>
  </si>
  <si>
    <t>Financiamiento CP AFIRME 307586488</t>
  </si>
  <si>
    <t>Financiamiento CP BANORTE 87149899</t>
  </si>
  <si>
    <t>Financiamiento BAJIO 14393129</t>
  </si>
  <si>
    <t>Financiamiento BAJIO 14514379</t>
  </si>
  <si>
    <t>Financiamiento AFIRME 308499957</t>
  </si>
  <si>
    <t>Financiamiento BANOBRAS FISE 15211</t>
  </si>
  <si>
    <t>Financiamiento CP SANTANDER 5014131677</t>
  </si>
  <si>
    <t>Financiamiento CP AFIRME 309451588</t>
  </si>
  <si>
    <t>Financiamiento CP AFIRME309417571</t>
  </si>
  <si>
    <t xml:space="preserve">Títutos y Valores </t>
  </si>
  <si>
    <t xml:space="preserve">Arrendamientos Financieros </t>
  </si>
  <si>
    <t>Deuda Externa</t>
  </si>
  <si>
    <t xml:space="preserve">Organismos Financieros Internacionales </t>
  </si>
  <si>
    <t>Deuda Bitaleral</t>
  </si>
  <si>
    <t xml:space="preserve">Títulos y Valores </t>
  </si>
  <si>
    <t>Subtotal de Deuda a Corto Plazo</t>
  </si>
  <si>
    <t>Financiamiento BANOBRAS 10487</t>
  </si>
  <si>
    <t>Financiamiento BANOBRAS 11126,11282</t>
  </si>
  <si>
    <t>Largo Plazo</t>
  </si>
  <si>
    <t>Total de Otros Pasivos</t>
  </si>
  <si>
    <t>Total de Deuda Pùblica y Otros Pasivos</t>
  </si>
  <si>
    <t>Deuda Bilateral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</si>
</sst>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;[Red]\-&quot;$&quot;#,##0.00"/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theme="0"/>
      <name val="Arial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9003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wrapText="1"/>
    </xf>
    <xf numFmtId="164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1" xfId="0" applyNumberFormat="1" applyBorder="1" applyAlignment="1">
      <alignment wrapText="1"/>
    </xf>
    <xf numFmtId="0" fontId="2" fillId="0" borderId="0" xfId="0" applyFont="1" applyAlignment="1">
      <alignment horizontal="center" vertical="center" wrapText="1"/>
    </xf>
    <xf numFmtId="164" fontId="0" fillId="0" borderId="0" xfId="0" applyNumberFormat="1" applyAlignment="1">
      <alignment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8" fontId="4" fillId="0" borderId="7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400A87-834E-49CD-ABEA-408F9976FA6E}">
  <dimension ref="A1:H56"/>
  <sheetViews>
    <sheetView workbookViewId="0">
      <selection activeCell="A11" sqref="A1:XFD11"/>
    </sheetView>
  </sheetViews>
  <sheetFormatPr baseColWidth="10" defaultRowHeight="15" x14ac:dyDescent="0.25"/>
  <cols>
    <col min="1" max="1" width="11.42578125" style="1"/>
    <col min="2" max="2" width="16.5703125" style="1" customWidth="1"/>
    <col min="3" max="3" width="14.42578125" style="1" customWidth="1"/>
    <col min="4" max="4" width="81.42578125" style="1" customWidth="1"/>
    <col min="5" max="5" width="16" style="8" customWidth="1"/>
    <col min="6" max="6" width="17.140625" style="8" customWidth="1"/>
    <col min="7" max="7" width="21.28515625" style="1" customWidth="1"/>
    <col min="8" max="8" width="19.140625" style="1" customWidth="1"/>
    <col min="9" max="16384" width="11.42578125" style="1"/>
  </cols>
  <sheetData>
    <row r="1" spans="1:8" x14ac:dyDescent="0.25">
      <c r="A1" s="23" t="s">
        <v>0</v>
      </c>
      <c r="B1" s="20" t="s">
        <v>6</v>
      </c>
      <c r="C1" s="20" t="s">
        <v>8</v>
      </c>
      <c r="D1" s="23" t="s">
        <v>1</v>
      </c>
      <c r="E1" s="23" t="s">
        <v>2</v>
      </c>
      <c r="F1" s="23" t="s">
        <v>3</v>
      </c>
      <c r="G1" s="20" t="s">
        <v>4</v>
      </c>
      <c r="H1" s="20" t="s">
        <v>5</v>
      </c>
    </row>
    <row r="2" spans="1:8" ht="30" customHeight="1" x14ac:dyDescent="0.25">
      <c r="A2" s="23"/>
      <c r="B2" s="21"/>
      <c r="C2" s="21"/>
      <c r="D2" s="23"/>
      <c r="E2" s="23"/>
      <c r="F2" s="23"/>
      <c r="G2" s="21"/>
      <c r="H2" s="21"/>
    </row>
    <row r="3" spans="1:8" ht="30" customHeight="1" thickBot="1" x14ac:dyDescent="0.3">
      <c r="A3" s="14">
        <v>2024</v>
      </c>
      <c r="B3" s="15" t="s">
        <v>7</v>
      </c>
      <c r="C3" s="15"/>
      <c r="D3" s="16" t="s">
        <v>14</v>
      </c>
      <c r="E3" s="16"/>
      <c r="F3" s="16"/>
      <c r="G3" s="17">
        <v>0</v>
      </c>
      <c r="H3" s="17">
        <v>0</v>
      </c>
    </row>
    <row r="4" spans="1:8" ht="15.75" thickBot="1" x14ac:dyDescent="0.3">
      <c r="A4" s="14">
        <v>2024</v>
      </c>
      <c r="B4" s="15" t="s">
        <v>7</v>
      </c>
      <c r="C4" s="15" t="s">
        <v>9</v>
      </c>
      <c r="D4" s="15" t="s">
        <v>10</v>
      </c>
      <c r="E4" s="16" t="s">
        <v>12</v>
      </c>
      <c r="F4" s="16" t="s">
        <v>13</v>
      </c>
      <c r="G4" s="17">
        <v>0.47</v>
      </c>
      <c r="H4" s="17">
        <v>17526895.390000001</v>
      </c>
    </row>
    <row r="5" spans="1:8" ht="15.75" thickBot="1" x14ac:dyDescent="0.3">
      <c r="A5" s="14">
        <v>2024</v>
      </c>
      <c r="B5" s="15" t="s">
        <v>7</v>
      </c>
      <c r="C5" s="15" t="s">
        <v>9</v>
      </c>
      <c r="D5" s="15" t="s">
        <v>11</v>
      </c>
      <c r="E5" s="16" t="s">
        <v>12</v>
      </c>
      <c r="F5" s="16" t="s">
        <v>13</v>
      </c>
      <c r="G5" s="17">
        <v>0.86</v>
      </c>
      <c r="H5" s="17">
        <v>7963544.6100000003</v>
      </c>
    </row>
    <row r="6" spans="1:8" ht="15.75" thickBot="1" x14ac:dyDescent="0.3">
      <c r="A6" s="14">
        <v>2024</v>
      </c>
      <c r="B6" s="15" t="s">
        <v>7</v>
      </c>
      <c r="C6" s="15" t="s">
        <v>9</v>
      </c>
      <c r="D6" s="15" t="s">
        <v>15</v>
      </c>
      <c r="E6" s="16" t="s">
        <v>12</v>
      </c>
      <c r="F6" s="16" t="s">
        <v>13</v>
      </c>
      <c r="G6" s="17">
        <v>0.72</v>
      </c>
      <c r="H6" s="17">
        <v>20646874.98</v>
      </c>
    </row>
    <row r="7" spans="1:8" ht="15.75" thickBot="1" x14ac:dyDescent="0.3">
      <c r="A7" s="14">
        <v>2024</v>
      </c>
      <c r="B7" s="15" t="s">
        <v>7</v>
      </c>
      <c r="C7" s="15" t="s">
        <v>9</v>
      </c>
      <c r="D7" s="15" t="s">
        <v>16</v>
      </c>
      <c r="E7" s="16" t="s">
        <v>12</v>
      </c>
      <c r="F7" s="16" t="s">
        <v>13</v>
      </c>
      <c r="G7" s="17">
        <v>1.1000000000000001</v>
      </c>
      <c r="H7" s="17">
        <v>39026753.060000002</v>
      </c>
    </row>
    <row r="8" spans="1:8" x14ac:dyDescent="0.25">
      <c r="A8" s="14">
        <v>2024</v>
      </c>
      <c r="B8" s="15" t="s">
        <v>7</v>
      </c>
      <c r="C8" s="15" t="s">
        <v>9</v>
      </c>
      <c r="D8" s="15" t="s">
        <v>17</v>
      </c>
      <c r="E8" s="16" t="s">
        <v>12</v>
      </c>
      <c r="F8" s="16" t="s">
        <v>13</v>
      </c>
      <c r="G8" s="17">
        <v>0</v>
      </c>
      <c r="H8" s="17">
        <v>3284448</v>
      </c>
    </row>
    <row r="9" spans="1:8" ht="15.75" thickBot="1" x14ac:dyDescent="0.3">
      <c r="A9" s="14">
        <v>2024</v>
      </c>
      <c r="B9" s="15" t="s">
        <v>7</v>
      </c>
      <c r="C9" s="15" t="s">
        <v>9</v>
      </c>
      <c r="D9" s="15" t="s">
        <v>18</v>
      </c>
      <c r="E9" s="16" t="s">
        <v>12</v>
      </c>
      <c r="F9" s="16" t="s">
        <v>13</v>
      </c>
      <c r="G9" s="17">
        <v>3</v>
      </c>
      <c r="H9" s="17">
        <v>16180784.83</v>
      </c>
    </row>
    <row r="10" spans="1:8" ht="15.75" thickBot="1" x14ac:dyDescent="0.3">
      <c r="A10" s="14">
        <v>2024</v>
      </c>
      <c r="B10" s="15" t="s">
        <v>7</v>
      </c>
      <c r="C10" s="15" t="s">
        <v>9</v>
      </c>
      <c r="D10" s="15" t="s">
        <v>19</v>
      </c>
      <c r="E10" s="16" t="s">
        <v>12</v>
      </c>
      <c r="F10" s="16" t="s">
        <v>13</v>
      </c>
      <c r="G10" s="17">
        <v>119778.14</v>
      </c>
      <c r="H10" s="17">
        <v>7200156.9699999997</v>
      </c>
    </row>
    <row r="11" spans="1:8" ht="15.75" thickBot="1" x14ac:dyDescent="0.3">
      <c r="A11" s="14">
        <v>2024</v>
      </c>
      <c r="B11" s="15" t="s">
        <v>7</v>
      </c>
      <c r="C11" s="15" t="s">
        <v>9</v>
      </c>
      <c r="D11" s="15" t="s">
        <v>20</v>
      </c>
      <c r="E11" s="16" t="s">
        <v>12</v>
      </c>
      <c r="F11" s="16" t="s">
        <v>13</v>
      </c>
      <c r="G11" s="17">
        <v>0</v>
      </c>
      <c r="H11" s="17">
        <v>6911000</v>
      </c>
    </row>
    <row r="12" spans="1:8" ht="15.75" thickBot="1" x14ac:dyDescent="0.3">
      <c r="A12" s="14">
        <v>2024</v>
      </c>
      <c r="B12" s="15" t="s">
        <v>7</v>
      </c>
      <c r="C12" s="15" t="s">
        <v>9</v>
      </c>
      <c r="D12" s="15" t="s">
        <v>21</v>
      </c>
      <c r="E12" s="16" t="s">
        <v>12</v>
      </c>
      <c r="F12" s="16" t="s">
        <v>13</v>
      </c>
      <c r="G12" s="17">
        <v>0</v>
      </c>
      <c r="H12" s="17">
        <v>0</v>
      </c>
    </row>
    <row r="13" spans="1:8" ht="15.75" thickBot="1" x14ac:dyDescent="0.3">
      <c r="A13" s="14">
        <v>2024</v>
      </c>
      <c r="B13" s="15" t="s">
        <v>7</v>
      </c>
      <c r="C13" s="15" t="s">
        <v>9</v>
      </c>
      <c r="D13" s="15" t="s">
        <v>22</v>
      </c>
      <c r="E13" s="16" t="s">
        <v>12</v>
      </c>
      <c r="F13" s="16" t="s">
        <v>13</v>
      </c>
      <c r="G13" s="17">
        <v>0</v>
      </c>
      <c r="H13" s="17">
        <v>0</v>
      </c>
    </row>
    <row r="14" spans="1:8" ht="15.75" thickBot="1" x14ac:dyDescent="0.3">
      <c r="A14" s="14">
        <v>2024</v>
      </c>
      <c r="B14" s="15" t="s">
        <v>7</v>
      </c>
      <c r="C14" s="15" t="s">
        <v>9</v>
      </c>
      <c r="D14" s="15" t="s">
        <v>23</v>
      </c>
      <c r="E14" s="16" t="s">
        <v>12</v>
      </c>
      <c r="F14" s="16" t="s">
        <v>13</v>
      </c>
      <c r="G14" s="17">
        <v>0</v>
      </c>
      <c r="H14" s="17">
        <v>0</v>
      </c>
    </row>
    <row r="15" spans="1:8" ht="15.75" thickBot="1" x14ac:dyDescent="0.3">
      <c r="A15" s="14">
        <v>2024</v>
      </c>
      <c r="B15" s="15" t="s">
        <v>7</v>
      </c>
      <c r="C15" s="15" t="s">
        <v>9</v>
      </c>
      <c r="D15" s="15" t="s">
        <v>24</v>
      </c>
      <c r="E15" s="16" t="s">
        <v>12</v>
      </c>
      <c r="F15" s="16" t="s">
        <v>13</v>
      </c>
      <c r="G15" s="17">
        <v>0</v>
      </c>
      <c r="H15" s="17">
        <v>0</v>
      </c>
    </row>
    <row r="16" spans="1:8" ht="15.75" thickBot="1" x14ac:dyDescent="0.3">
      <c r="A16" s="14">
        <v>2024</v>
      </c>
      <c r="B16" s="15" t="s">
        <v>7</v>
      </c>
      <c r="C16" s="15" t="s">
        <v>9</v>
      </c>
      <c r="D16" s="15" t="s">
        <v>25</v>
      </c>
      <c r="E16" s="16" t="s">
        <v>12</v>
      </c>
      <c r="F16" s="16" t="s">
        <v>13</v>
      </c>
      <c r="G16" s="17">
        <v>0</v>
      </c>
      <c r="H16" s="17">
        <v>0</v>
      </c>
    </row>
    <row r="17" spans="1:8" ht="15.75" thickBot="1" x14ac:dyDescent="0.3">
      <c r="A17" s="14">
        <v>2024</v>
      </c>
      <c r="B17" s="15" t="s">
        <v>7</v>
      </c>
      <c r="C17" s="15" t="s">
        <v>9</v>
      </c>
      <c r="D17" s="15" t="s">
        <v>26</v>
      </c>
      <c r="E17" s="16" t="s">
        <v>12</v>
      </c>
      <c r="F17" s="16" t="s">
        <v>13</v>
      </c>
      <c r="G17" s="17">
        <v>0</v>
      </c>
      <c r="H17" s="17">
        <v>11743912.720000001</v>
      </c>
    </row>
    <row r="18" spans="1:8" ht="15.75" thickBot="1" x14ac:dyDescent="0.3">
      <c r="A18" s="14">
        <v>2024</v>
      </c>
      <c r="B18" s="15" t="s">
        <v>7</v>
      </c>
      <c r="C18" s="15" t="s">
        <v>9</v>
      </c>
      <c r="D18" s="15" t="s">
        <v>27</v>
      </c>
      <c r="E18" s="16" t="s">
        <v>12</v>
      </c>
      <c r="F18" s="16" t="s">
        <v>13</v>
      </c>
      <c r="G18" s="17">
        <v>185000000</v>
      </c>
      <c r="H18" s="17">
        <v>138749999.99000001</v>
      </c>
    </row>
    <row r="19" spans="1:8" ht="15.75" thickBot="1" x14ac:dyDescent="0.3">
      <c r="A19" s="14">
        <v>2024</v>
      </c>
      <c r="B19" s="15" t="s">
        <v>7</v>
      </c>
      <c r="C19" s="15" t="s">
        <v>9</v>
      </c>
      <c r="D19" s="15" t="s">
        <v>28</v>
      </c>
      <c r="E19" s="16" t="s">
        <v>12</v>
      </c>
      <c r="F19" s="16" t="s">
        <v>13</v>
      </c>
      <c r="G19" s="17">
        <v>100000000</v>
      </c>
      <c r="H19" s="17">
        <v>197726726.75</v>
      </c>
    </row>
    <row r="20" spans="1:8" ht="15.75" thickBot="1" x14ac:dyDescent="0.3">
      <c r="A20" s="14">
        <v>2024</v>
      </c>
      <c r="B20" s="15" t="s">
        <v>7</v>
      </c>
      <c r="C20" s="15" t="s">
        <v>9</v>
      </c>
      <c r="D20" s="15" t="s">
        <v>29</v>
      </c>
      <c r="E20" s="16" t="s">
        <v>12</v>
      </c>
      <c r="F20" s="16" t="s">
        <v>13</v>
      </c>
      <c r="G20" s="17">
        <v>185000000</v>
      </c>
      <c r="H20" s="17">
        <v>138750000.5</v>
      </c>
    </row>
    <row r="21" spans="1:8" ht="15.75" thickBot="1" x14ac:dyDescent="0.3">
      <c r="A21" s="14">
        <v>2024</v>
      </c>
      <c r="B21" s="15" t="s">
        <v>7</v>
      </c>
      <c r="C21" s="15" t="s">
        <v>9</v>
      </c>
      <c r="D21" s="15" t="s">
        <v>30</v>
      </c>
      <c r="E21" s="16" t="s">
        <v>12</v>
      </c>
      <c r="F21" s="16" t="s">
        <v>13</v>
      </c>
      <c r="G21" s="17">
        <v>0</v>
      </c>
      <c r="H21" s="17">
        <v>0</v>
      </c>
    </row>
    <row r="22" spans="1:8" ht="15.75" thickBot="1" x14ac:dyDescent="0.3">
      <c r="A22" s="14">
        <v>2024</v>
      </c>
      <c r="B22" s="15" t="s">
        <v>7</v>
      </c>
      <c r="C22" s="15" t="s">
        <v>9</v>
      </c>
      <c r="D22" s="15" t="s">
        <v>31</v>
      </c>
      <c r="E22" s="16" t="s">
        <v>12</v>
      </c>
      <c r="F22" s="16" t="s">
        <v>13</v>
      </c>
      <c r="G22" s="17">
        <v>0</v>
      </c>
      <c r="H22" s="17">
        <v>0</v>
      </c>
    </row>
    <row r="23" spans="1:8" ht="29.25" thickBot="1" x14ac:dyDescent="0.3">
      <c r="A23" s="14">
        <v>2024</v>
      </c>
      <c r="B23" s="15" t="s">
        <v>7</v>
      </c>
      <c r="C23" s="15" t="s">
        <v>32</v>
      </c>
      <c r="D23" s="15" t="s">
        <v>33</v>
      </c>
      <c r="E23" s="16"/>
      <c r="F23" s="16"/>
      <c r="G23" s="17">
        <v>0</v>
      </c>
      <c r="H23" s="17">
        <v>0</v>
      </c>
    </row>
    <row r="24" spans="1:8" ht="29.25" thickBot="1" x14ac:dyDescent="0.3">
      <c r="A24" s="14">
        <v>2024</v>
      </c>
      <c r="B24" s="15" t="s">
        <v>7</v>
      </c>
      <c r="C24" s="15" t="s">
        <v>32</v>
      </c>
      <c r="D24" s="15" t="s">
        <v>34</v>
      </c>
      <c r="E24" s="16"/>
      <c r="F24" s="16"/>
      <c r="G24" s="17">
        <v>0</v>
      </c>
      <c r="H24" s="17">
        <v>0</v>
      </c>
    </row>
    <row r="25" spans="1:8" ht="29.25" thickBot="1" x14ac:dyDescent="0.3">
      <c r="A25" s="14">
        <v>2024</v>
      </c>
      <c r="B25" s="15" t="s">
        <v>7</v>
      </c>
      <c r="C25" s="15" t="s">
        <v>32</v>
      </c>
      <c r="D25" s="15" t="s">
        <v>35</v>
      </c>
      <c r="E25" s="18"/>
      <c r="F25" s="16"/>
      <c r="G25" s="17">
        <v>0</v>
      </c>
      <c r="H25" s="17">
        <v>0</v>
      </c>
    </row>
    <row r="26" spans="1:8" ht="29.25" thickBot="1" x14ac:dyDescent="0.3">
      <c r="A26" s="14">
        <v>2024</v>
      </c>
      <c r="B26" s="15" t="s">
        <v>7</v>
      </c>
      <c r="C26" s="15" t="s">
        <v>32</v>
      </c>
      <c r="D26" s="15" t="s">
        <v>31</v>
      </c>
      <c r="E26" s="19"/>
      <c r="F26" s="19"/>
      <c r="G26" s="17">
        <v>0</v>
      </c>
      <c r="H26" s="17">
        <v>0</v>
      </c>
    </row>
    <row r="29" spans="1:8" x14ac:dyDescent="0.25">
      <c r="E29" s="22" t="s">
        <v>36</v>
      </c>
      <c r="F29" s="22"/>
      <c r="G29" s="3">
        <f>SUM(G3:G28)</f>
        <v>470119784.28999996</v>
      </c>
      <c r="H29" s="3">
        <f>SUM(H3:H28)</f>
        <v>605711097.79999995</v>
      </c>
    </row>
    <row r="31" spans="1:8" x14ac:dyDescent="0.25">
      <c r="A31" s="23" t="s">
        <v>0</v>
      </c>
      <c r="B31" s="20" t="s">
        <v>6</v>
      </c>
      <c r="C31" s="20" t="s">
        <v>8</v>
      </c>
      <c r="D31" s="23" t="s">
        <v>1</v>
      </c>
      <c r="E31" s="23" t="s">
        <v>2</v>
      </c>
      <c r="F31" s="23" t="s">
        <v>3</v>
      </c>
      <c r="G31" s="20" t="s">
        <v>4</v>
      </c>
      <c r="H31" s="20" t="s">
        <v>5</v>
      </c>
    </row>
    <row r="32" spans="1:8" x14ac:dyDescent="0.25">
      <c r="A32" s="23"/>
      <c r="B32" s="21"/>
      <c r="C32" s="21"/>
      <c r="D32" s="23"/>
      <c r="E32" s="23"/>
      <c r="F32" s="23"/>
      <c r="G32" s="21"/>
      <c r="H32" s="21"/>
    </row>
    <row r="33" spans="1:8" ht="15.75" thickBot="1" x14ac:dyDescent="0.3">
      <c r="A33" s="14">
        <v>2024</v>
      </c>
      <c r="B33" s="15" t="s">
        <v>39</v>
      </c>
      <c r="C33" s="15" t="s">
        <v>9</v>
      </c>
      <c r="D33" s="16" t="s">
        <v>14</v>
      </c>
      <c r="E33" s="16"/>
      <c r="F33" s="16"/>
      <c r="G33" s="17">
        <v>0</v>
      </c>
      <c r="H33" s="17">
        <v>0</v>
      </c>
    </row>
    <row r="34" spans="1:8" ht="15.75" thickBot="1" x14ac:dyDescent="0.3">
      <c r="A34" s="14">
        <v>2024</v>
      </c>
      <c r="B34" s="15" t="s">
        <v>39</v>
      </c>
      <c r="C34" s="15" t="s">
        <v>9</v>
      </c>
      <c r="D34" s="15" t="s">
        <v>10</v>
      </c>
      <c r="E34" s="16" t="s">
        <v>12</v>
      </c>
      <c r="F34" s="16" t="s">
        <v>13</v>
      </c>
      <c r="G34" s="17">
        <v>306337267.75999999</v>
      </c>
      <c r="H34" s="17">
        <v>283203253.17000002</v>
      </c>
    </row>
    <row r="35" spans="1:8" ht="15.75" thickBot="1" x14ac:dyDescent="0.3">
      <c r="A35" s="14">
        <v>2024</v>
      </c>
      <c r="B35" s="15" t="s">
        <v>39</v>
      </c>
      <c r="C35" s="15" t="s">
        <v>9</v>
      </c>
      <c r="D35" s="15" t="s">
        <v>11</v>
      </c>
      <c r="E35" s="16" t="s">
        <v>12</v>
      </c>
      <c r="F35" s="16" t="s">
        <v>13</v>
      </c>
      <c r="G35" s="17">
        <v>152202240.75</v>
      </c>
      <c r="H35" s="17">
        <v>141711243.06999999</v>
      </c>
    </row>
    <row r="36" spans="1:8" ht="15.75" thickBot="1" x14ac:dyDescent="0.3">
      <c r="A36" s="14">
        <v>2024</v>
      </c>
      <c r="B36" s="15" t="s">
        <v>39</v>
      </c>
      <c r="C36" s="15" t="s">
        <v>9</v>
      </c>
      <c r="D36" s="15" t="s">
        <v>15</v>
      </c>
      <c r="E36" s="16" t="s">
        <v>12</v>
      </c>
      <c r="F36" s="16" t="s">
        <v>13</v>
      </c>
      <c r="G36" s="17">
        <v>406055207.5</v>
      </c>
      <c r="H36" s="17">
        <v>378526041.94</v>
      </c>
    </row>
    <row r="37" spans="1:8" ht="15.75" thickBot="1" x14ac:dyDescent="0.3">
      <c r="A37" s="14">
        <v>2024</v>
      </c>
      <c r="B37" s="15" t="s">
        <v>39</v>
      </c>
      <c r="C37" s="15" t="s">
        <v>9</v>
      </c>
      <c r="D37" s="15" t="s">
        <v>16</v>
      </c>
      <c r="E37" s="16" t="s">
        <v>12</v>
      </c>
      <c r="F37" s="16" t="s">
        <v>13</v>
      </c>
      <c r="G37" s="17">
        <v>588828160.38999999</v>
      </c>
      <c r="H37" s="17">
        <v>537426398.87</v>
      </c>
    </row>
    <row r="38" spans="1:8" ht="15.75" thickBot="1" x14ac:dyDescent="0.3">
      <c r="A38" s="14">
        <v>2024</v>
      </c>
      <c r="B38" s="15" t="s">
        <v>39</v>
      </c>
      <c r="C38" s="15" t="s">
        <v>9</v>
      </c>
      <c r="D38" s="15" t="s">
        <v>37</v>
      </c>
      <c r="E38" s="16" t="s">
        <v>12</v>
      </c>
      <c r="F38" s="16" t="s">
        <v>13</v>
      </c>
      <c r="G38" s="17">
        <v>280948782</v>
      </c>
      <c r="H38" s="17">
        <v>280948782</v>
      </c>
    </row>
    <row r="39" spans="1:8" ht="15.75" thickBot="1" x14ac:dyDescent="0.3">
      <c r="A39" s="14">
        <v>2024</v>
      </c>
      <c r="B39" s="15" t="s">
        <v>39</v>
      </c>
      <c r="C39" s="15" t="s">
        <v>9</v>
      </c>
      <c r="D39" s="15" t="s">
        <v>38</v>
      </c>
      <c r="E39" s="16" t="s">
        <v>12</v>
      </c>
      <c r="F39" s="16" t="s">
        <v>13</v>
      </c>
      <c r="G39" s="17">
        <v>159963093</v>
      </c>
      <c r="H39" s="17">
        <v>159963093</v>
      </c>
    </row>
    <row r="40" spans="1:8" ht="15.75" thickBot="1" x14ac:dyDescent="0.3">
      <c r="A40" s="14">
        <v>2024</v>
      </c>
      <c r="B40" s="15" t="s">
        <v>39</v>
      </c>
      <c r="C40" s="15" t="s">
        <v>9</v>
      </c>
      <c r="D40" s="15" t="s">
        <v>17</v>
      </c>
      <c r="E40" s="16" t="s">
        <v>12</v>
      </c>
      <c r="F40" s="16" t="s">
        <v>13</v>
      </c>
      <c r="G40" s="17">
        <v>230233200</v>
      </c>
      <c r="H40" s="17">
        <v>225917688</v>
      </c>
    </row>
    <row r="41" spans="1:8" ht="15.75" thickBot="1" x14ac:dyDescent="0.3">
      <c r="A41" s="14">
        <v>2024</v>
      </c>
      <c r="B41" s="15" t="s">
        <v>39</v>
      </c>
      <c r="C41" s="15" t="s">
        <v>9</v>
      </c>
      <c r="D41" s="15" t="s">
        <v>18</v>
      </c>
      <c r="E41" s="16" t="s">
        <v>12</v>
      </c>
      <c r="F41" s="16" t="s">
        <v>13</v>
      </c>
      <c r="G41" s="17">
        <v>534858162.01999998</v>
      </c>
      <c r="H41" s="17">
        <v>513597879.07999998</v>
      </c>
    </row>
    <row r="42" spans="1:8" ht="15.75" thickBot="1" x14ac:dyDescent="0.3">
      <c r="A42" s="14">
        <v>2024</v>
      </c>
      <c r="B42" s="15" t="s">
        <v>39</v>
      </c>
      <c r="C42" s="15" t="s">
        <v>9</v>
      </c>
      <c r="D42" s="15" t="s">
        <v>19</v>
      </c>
      <c r="E42" s="16" t="s">
        <v>12</v>
      </c>
      <c r="F42" s="16" t="s">
        <v>13</v>
      </c>
      <c r="G42" s="17">
        <v>372608364.00999999</v>
      </c>
      <c r="H42" s="17">
        <v>363198659.69</v>
      </c>
    </row>
    <row r="43" spans="1:8" ht="15.75" thickBot="1" x14ac:dyDescent="0.3">
      <c r="A43" s="14">
        <v>2024</v>
      </c>
      <c r="B43" s="15" t="s">
        <v>39</v>
      </c>
      <c r="C43" s="15" t="s">
        <v>9</v>
      </c>
      <c r="D43" s="15" t="s">
        <v>20</v>
      </c>
      <c r="E43" s="16" t="s">
        <v>12</v>
      </c>
      <c r="F43" s="16" t="s">
        <v>13</v>
      </c>
      <c r="G43" s="17">
        <v>478943600</v>
      </c>
      <c r="H43" s="17">
        <v>469863050</v>
      </c>
    </row>
    <row r="44" spans="1:8" ht="15.75" thickBot="1" x14ac:dyDescent="0.3">
      <c r="A44" s="14">
        <v>2024</v>
      </c>
      <c r="B44" s="15" t="s">
        <v>39</v>
      </c>
      <c r="C44" s="15" t="s">
        <v>9</v>
      </c>
      <c r="D44" s="15" t="s">
        <v>26</v>
      </c>
      <c r="E44" s="16" t="s">
        <v>12</v>
      </c>
      <c r="F44" s="16" t="s">
        <v>13</v>
      </c>
      <c r="G44" s="17">
        <v>62427511.810000002</v>
      </c>
      <c r="H44" s="17">
        <v>48581639.340000004</v>
      </c>
    </row>
    <row r="45" spans="1:8" ht="15.75" thickBot="1" x14ac:dyDescent="0.3">
      <c r="A45" s="14">
        <v>2024</v>
      </c>
      <c r="B45" s="15" t="s">
        <v>39</v>
      </c>
      <c r="C45" s="15" t="s">
        <v>9</v>
      </c>
      <c r="D45" s="15" t="s">
        <v>35</v>
      </c>
      <c r="E45" s="16" t="s">
        <v>12</v>
      </c>
      <c r="F45" s="16" t="s">
        <v>13</v>
      </c>
      <c r="G45" s="17">
        <v>0</v>
      </c>
      <c r="H45" s="17">
        <v>0</v>
      </c>
    </row>
    <row r="46" spans="1:8" ht="15.75" thickBot="1" x14ac:dyDescent="0.3">
      <c r="A46" s="14">
        <v>2024</v>
      </c>
      <c r="B46" s="15" t="s">
        <v>39</v>
      </c>
      <c r="C46" s="15" t="s">
        <v>9</v>
      </c>
      <c r="D46" s="15" t="s">
        <v>31</v>
      </c>
      <c r="E46" s="16" t="s">
        <v>12</v>
      </c>
      <c r="F46" s="16" t="s">
        <v>13</v>
      </c>
      <c r="G46" s="17">
        <v>0</v>
      </c>
      <c r="H46" s="17">
        <v>0</v>
      </c>
    </row>
    <row r="47" spans="1:8" ht="29.25" thickBot="1" x14ac:dyDescent="0.3">
      <c r="A47" s="14">
        <v>2024</v>
      </c>
      <c r="B47" s="15" t="s">
        <v>39</v>
      </c>
      <c r="C47" s="15" t="s">
        <v>32</v>
      </c>
      <c r="D47" s="15" t="s">
        <v>33</v>
      </c>
      <c r="E47" s="16" t="s">
        <v>12</v>
      </c>
      <c r="F47" s="16" t="s">
        <v>13</v>
      </c>
      <c r="G47" s="17">
        <v>0</v>
      </c>
      <c r="H47" s="17">
        <v>0</v>
      </c>
    </row>
    <row r="48" spans="1:8" ht="29.25" thickBot="1" x14ac:dyDescent="0.3">
      <c r="A48" s="14">
        <v>2024</v>
      </c>
      <c r="B48" s="15" t="s">
        <v>39</v>
      </c>
      <c r="C48" s="15" t="s">
        <v>32</v>
      </c>
      <c r="D48" s="15" t="s">
        <v>42</v>
      </c>
      <c r="E48" s="16" t="s">
        <v>12</v>
      </c>
      <c r="F48" s="16" t="s">
        <v>13</v>
      </c>
      <c r="G48" s="17">
        <v>0</v>
      </c>
      <c r="H48" s="17">
        <v>0</v>
      </c>
    </row>
    <row r="49" spans="1:8" ht="29.25" thickBot="1" x14ac:dyDescent="0.3">
      <c r="A49" s="14">
        <v>2024</v>
      </c>
      <c r="B49" s="15" t="s">
        <v>39</v>
      </c>
      <c r="C49" s="15" t="s">
        <v>32</v>
      </c>
      <c r="D49" s="15" t="s">
        <v>35</v>
      </c>
      <c r="E49" s="16" t="s">
        <v>12</v>
      </c>
      <c r="F49" s="16" t="s">
        <v>13</v>
      </c>
      <c r="G49" s="17">
        <v>0</v>
      </c>
      <c r="H49" s="17">
        <v>0</v>
      </c>
    </row>
    <row r="50" spans="1:8" ht="29.25" thickBot="1" x14ac:dyDescent="0.3">
      <c r="A50" s="14">
        <v>2024</v>
      </c>
      <c r="B50" s="15" t="s">
        <v>39</v>
      </c>
      <c r="C50" s="15" t="s">
        <v>32</v>
      </c>
      <c r="D50" s="15" t="s">
        <v>31</v>
      </c>
      <c r="E50" s="16" t="s">
        <v>12</v>
      </c>
      <c r="F50" s="16" t="s">
        <v>13</v>
      </c>
      <c r="G50" s="17">
        <v>0</v>
      </c>
      <c r="H50" s="17">
        <v>0</v>
      </c>
    </row>
    <row r="51" spans="1:8" x14ac:dyDescent="0.25">
      <c r="A51" s="4"/>
      <c r="B51" s="4"/>
      <c r="C51" s="4"/>
      <c r="D51" s="5"/>
      <c r="E51" s="7"/>
      <c r="F51" s="7"/>
      <c r="G51" s="6"/>
      <c r="H51" s="6"/>
    </row>
    <row r="52" spans="1:8" x14ac:dyDescent="0.25">
      <c r="A52" s="4"/>
      <c r="B52" s="4"/>
      <c r="C52" s="4"/>
      <c r="D52" s="5"/>
      <c r="E52" s="22" t="s">
        <v>36</v>
      </c>
      <c r="F52" s="22"/>
      <c r="G52" s="3">
        <f>SUM(G33:G51)</f>
        <v>3573405589.2400002</v>
      </c>
      <c r="H52" s="2">
        <f>SUM(H33:H51)</f>
        <v>3402937728.1600003</v>
      </c>
    </row>
    <row r="53" spans="1:8" x14ac:dyDescent="0.25">
      <c r="E53" s="7"/>
      <c r="F53" s="7"/>
      <c r="G53" s="5"/>
      <c r="H53" s="5"/>
    </row>
    <row r="54" spans="1:8" x14ac:dyDescent="0.25">
      <c r="E54" s="22" t="s">
        <v>40</v>
      </c>
      <c r="F54" s="22"/>
      <c r="G54" s="3">
        <v>3591288579.0599999</v>
      </c>
      <c r="H54" s="3">
        <v>3396614422.1700001</v>
      </c>
    </row>
    <row r="55" spans="1:8" x14ac:dyDescent="0.25">
      <c r="E55" s="7"/>
      <c r="F55" s="7"/>
      <c r="G55" s="5"/>
      <c r="H55" s="5"/>
    </row>
    <row r="56" spans="1:8" x14ac:dyDescent="0.25">
      <c r="E56" s="22" t="s">
        <v>41</v>
      </c>
      <c r="F56" s="22"/>
      <c r="G56" s="3">
        <f>SUM(G52,G54,G29)</f>
        <v>7634813952.5900002</v>
      </c>
      <c r="H56" s="3">
        <f>SUM(H52,H54,H29)</f>
        <v>7405263248.1300001</v>
      </c>
    </row>
  </sheetData>
  <mergeCells count="20">
    <mergeCell ref="A1:A2"/>
    <mergeCell ref="B1:B2"/>
    <mergeCell ref="C1:C2"/>
    <mergeCell ref="D1:D2"/>
    <mergeCell ref="E1:E2"/>
    <mergeCell ref="F1:F2"/>
    <mergeCell ref="G1:G2"/>
    <mergeCell ref="H1:H2"/>
    <mergeCell ref="E29:F29"/>
    <mergeCell ref="A31:A32"/>
    <mergeCell ref="B31:B32"/>
    <mergeCell ref="C31:C32"/>
    <mergeCell ref="D31:D32"/>
    <mergeCell ref="E31:E32"/>
    <mergeCell ref="F31:F32"/>
    <mergeCell ref="G31:G32"/>
    <mergeCell ref="H31:H32"/>
    <mergeCell ref="E52:F52"/>
    <mergeCell ref="E54:F54"/>
    <mergeCell ref="E56:F56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AE5DD-03AE-4200-8BD4-468EAE49A841}">
  <dimension ref="A1:H29"/>
  <sheetViews>
    <sheetView workbookViewId="0">
      <selection activeCell="A11" sqref="A1:XFD11"/>
    </sheetView>
  </sheetViews>
  <sheetFormatPr baseColWidth="10" defaultRowHeight="15" x14ac:dyDescent="0.25"/>
  <cols>
    <col min="1" max="1" width="11.42578125" style="1"/>
    <col min="2" max="2" width="16.42578125" style="1" customWidth="1"/>
    <col min="3" max="3" width="14.42578125" style="1" customWidth="1"/>
    <col min="4" max="4" width="81.42578125" style="1" customWidth="1"/>
    <col min="5" max="5" width="16" style="8" customWidth="1"/>
    <col min="6" max="6" width="17.140625" style="8" customWidth="1"/>
    <col min="7" max="7" width="21.28515625" style="1" customWidth="1"/>
    <col min="8" max="8" width="19.140625" style="1" customWidth="1"/>
    <col min="9" max="16384" width="11.42578125" style="1"/>
  </cols>
  <sheetData>
    <row r="1" spans="1:8" x14ac:dyDescent="0.25">
      <c r="A1" s="23" t="s">
        <v>0</v>
      </c>
      <c r="B1" s="20" t="s">
        <v>6</v>
      </c>
      <c r="C1" s="20" t="s">
        <v>8</v>
      </c>
      <c r="D1" s="23" t="s">
        <v>1</v>
      </c>
      <c r="E1" s="23" t="s">
        <v>2</v>
      </c>
      <c r="F1" s="23" t="s">
        <v>3</v>
      </c>
      <c r="G1" s="20" t="s">
        <v>4</v>
      </c>
      <c r="H1" s="20" t="s">
        <v>5</v>
      </c>
    </row>
    <row r="2" spans="1:8" ht="30" customHeight="1" x14ac:dyDescent="0.25">
      <c r="A2" s="23"/>
      <c r="B2" s="21"/>
      <c r="C2" s="21"/>
      <c r="D2" s="23"/>
      <c r="E2" s="23"/>
      <c r="F2" s="23"/>
      <c r="G2" s="21"/>
      <c r="H2" s="21"/>
    </row>
    <row r="3" spans="1:8" ht="30" customHeight="1" thickBot="1" x14ac:dyDescent="0.3">
      <c r="A3" s="14">
        <v>2024</v>
      </c>
      <c r="B3" s="15" t="s">
        <v>7</v>
      </c>
      <c r="C3" s="15"/>
      <c r="D3" s="16" t="s">
        <v>14</v>
      </c>
      <c r="E3" s="16"/>
      <c r="F3" s="16"/>
      <c r="G3" s="17">
        <v>0</v>
      </c>
      <c r="H3" s="17">
        <v>0</v>
      </c>
    </row>
    <row r="4" spans="1:8" ht="15.75" thickBot="1" x14ac:dyDescent="0.3">
      <c r="A4" s="14">
        <v>2024</v>
      </c>
      <c r="B4" s="15" t="s">
        <v>7</v>
      </c>
      <c r="C4" s="15" t="s">
        <v>9</v>
      </c>
      <c r="D4" s="15" t="s">
        <v>10</v>
      </c>
      <c r="E4" s="16" t="s">
        <v>12</v>
      </c>
      <c r="F4" s="16" t="s">
        <v>13</v>
      </c>
      <c r="G4" s="17">
        <v>0.47</v>
      </c>
      <c r="H4" s="17">
        <v>17526895.390000001</v>
      </c>
    </row>
    <row r="5" spans="1:8" ht="15.75" thickBot="1" x14ac:dyDescent="0.3">
      <c r="A5" s="14">
        <v>2024</v>
      </c>
      <c r="B5" s="15" t="s">
        <v>7</v>
      </c>
      <c r="C5" s="15" t="s">
        <v>9</v>
      </c>
      <c r="D5" s="15" t="s">
        <v>11</v>
      </c>
      <c r="E5" s="16" t="s">
        <v>12</v>
      </c>
      <c r="F5" s="16" t="s">
        <v>13</v>
      </c>
      <c r="G5" s="17">
        <v>0.86</v>
      </c>
      <c r="H5" s="17">
        <v>7963544.6100000003</v>
      </c>
    </row>
    <row r="6" spans="1:8" ht="15.75" thickBot="1" x14ac:dyDescent="0.3">
      <c r="A6" s="14">
        <v>2024</v>
      </c>
      <c r="B6" s="15" t="s">
        <v>7</v>
      </c>
      <c r="C6" s="15" t="s">
        <v>9</v>
      </c>
      <c r="D6" s="15" t="s">
        <v>15</v>
      </c>
      <c r="E6" s="16" t="s">
        <v>12</v>
      </c>
      <c r="F6" s="16" t="s">
        <v>13</v>
      </c>
      <c r="G6" s="17">
        <v>0.72</v>
      </c>
      <c r="H6" s="17">
        <v>20646874.98</v>
      </c>
    </row>
    <row r="7" spans="1:8" ht="15.75" thickBot="1" x14ac:dyDescent="0.3">
      <c r="A7" s="14">
        <v>2024</v>
      </c>
      <c r="B7" s="15" t="s">
        <v>7</v>
      </c>
      <c r="C7" s="15" t="s">
        <v>9</v>
      </c>
      <c r="D7" s="15" t="s">
        <v>16</v>
      </c>
      <c r="E7" s="16" t="s">
        <v>12</v>
      </c>
      <c r="F7" s="16" t="s">
        <v>13</v>
      </c>
      <c r="G7" s="17">
        <v>1.1000000000000001</v>
      </c>
      <c r="H7" s="17">
        <v>39026753.060000002</v>
      </c>
    </row>
    <row r="8" spans="1:8" x14ac:dyDescent="0.25">
      <c r="A8" s="14">
        <v>2024</v>
      </c>
      <c r="B8" s="15" t="s">
        <v>7</v>
      </c>
      <c r="C8" s="15" t="s">
        <v>9</v>
      </c>
      <c r="D8" s="15" t="s">
        <v>17</v>
      </c>
      <c r="E8" s="16" t="s">
        <v>12</v>
      </c>
      <c r="F8" s="16" t="s">
        <v>13</v>
      </c>
      <c r="G8" s="17">
        <v>0</v>
      </c>
      <c r="H8" s="17">
        <v>3284448</v>
      </c>
    </row>
    <row r="9" spans="1:8" ht="15.75" thickBot="1" x14ac:dyDescent="0.3">
      <c r="A9" s="14">
        <v>2024</v>
      </c>
      <c r="B9" s="15" t="s">
        <v>7</v>
      </c>
      <c r="C9" s="15" t="s">
        <v>9</v>
      </c>
      <c r="D9" s="15" t="s">
        <v>18</v>
      </c>
      <c r="E9" s="16" t="s">
        <v>12</v>
      </c>
      <c r="F9" s="16" t="s">
        <v>13</v>
      </c>
      <c r="G9" s="17">
        <v>3</v>
      </c>
      <c r="H9" s="17">
        <v>16180784.83</v>
      </c>
    </row>
    <row r="10" spans="1:8" ht="15.75" thickBot="1" x14ac:dyDescent="0.3">
      <c r="A10" s="14">
        <v>2024</v>
      </c>
      <c r="B10" s="15" t="s">
        <v>7</v>
      </c>
      <c r="C10" s="15" t="s">
        <v>9</v>
      </c>
      <c r="D10" s="15" t="s">
        <v>19</v>
      </c>
      <c r="E10" s="16" t="s">
        <v>12</v>
      </c>
      <c r="F10" s="16" t="s">
        <v>13</v>
      </c>
      <c r="G10" s="17">
        <v>119778.14</v>
      </c>
      <c r="H10" s="17">
        <v>7200156.9699999997</v>
      </c>
    </row>
    <row r="11" spans="1:8" ht="15.75" thickBot="1" x14ac:dyDescent="0.3">
      <c r="A11" s="14">
        <v>2024</v>
      </c>
      <c r="B11" s="15" t="s">
        <v>7</v>
      </c>
      <c r="C11" s="15" t="s">
        <v>9</v>
      </c>
      <c r="D11" s="15" t="s">
        <v>20</v>
      </c>
      <c r="E11" s="16" t="s">
        <v>12</v>
      </c>
      <c r="F11" s="16" t="s">
        <v>13</v>
      </c>
      <c r="G11" s="17">
        <v>0</v>
      </c>
      <c r="H11" s="17">
        <v>6911000</v>
      </c>
    </row>
    <row r="12" spans="1:8" ht="15.75" thickBot="1" x14ac:dyDescent="0.3">
      <c r="A12" s="14">
        <v>2024</v>
      </c>
      <c r="B12" s="15" t="s">
        <v>7</v>
      </c>
      <c r="C12" s="15" t="s">
        <v>9</v>
      </c>
      <c r="D12" s="15" t="s">
        <v>21</v>
      </c>
      <c r="E12" s="16" t="s">
        <v>12</v>
      </c>
      <c r="F12" s="16" t="s">
        <v>13</v>
      </c>
      <c r="G12" s="17">
        <v>0</v>
      </c>
      <c r="H12" s="17">
        <v>0</v>
      </c>
    </row>
    <row r="13" spans="1:8" ht="15.75" thickBot="1" x14ac:dyDescent="0.3">
      <c r="A13" s="14">
        <v>2024</v>
      </c>
      <c r="B13" s="15" t="s">
        <v>7</v>
      </c>
      <c r="C13" s="15" t="s">
        <v>9</v>
      </c>
      <c r="D13" s="15" t="s">
        <v>22</v>
      </c>
      <c r="E13" s="16" t="s">
        <v>12</v>
      </c>
      <c r="F13" s="16" t="s">
        <v>13</v>
      </c>
      <c r="G13" s="17">
        <v>0</v>
      </c>
      <c r="H13" s="17">
        <v>0</v>
      </c>
    </row>
    <row r="14" spans="1:8" ht="15.75" thickBot="1" x14ac:dyDescent="0.3">
      <c r="A14" s="14">
        <v>2024</v>
      </c>
      <c r="B14" s="15" t="s">
        <v>7</v>
      </c>
      <c r="C14" s="15" t="s">
        <v>9</v>
      </c>
      <c r="D14" s="15" t="s">
        <v>23</v>
      </c>
      <c r="E14" s="16" t="s">
        <v>12</v>
      </c>
      <c r="F14" s="16" t="s">
        <v>13</v>
      </c>
      <c r="G14" s="17">
        <v>0</v>
      </c>
      <c r="H14" s="17">
        <v>0</v>
      </c>
    </row>
    <row r="15" spans="1:8" ht="15.75" thickBot="1" x14ac:dyDescent="0.3">
      <c r="A15" s="14">
        <v>2024</v>
      </c>
      <c r="B15" s="15" t="s">
        <v>7</v>
      </c>
      <c r="C15" s="15" t="s">
        <v>9</v>
      </c>
      <c r="D15" s="15" t="s">
        <v>24</v>
      </c>
      <c r="E15" s="16" t="s">
        <v>12</v>
      </c>
      <c r="F15" s="16" t="s">
        <v>13</v>
      </c>
      <c r="G15" s="17">
        <v>0</v>
      </c>
      <c r="H15" s="17">
        <v>0</v>
      </c>
    </row>
    <row r="16" spans="1:8" ht="15.75" thickBot="1" x14ac:dyDescent="0.3">
      <c r="A16" s="14">
        <v>2024</v>
      </c>
      <c r="B16" s="15" t="s">
        <v>7</v>
      </c>
      <c r="C16" s="15" t="s">
        <v>9</v>
      </c>
      <c r="D16" s="15" t="s">
        <v>25</v>
      </c>
      <c r="E16" s="16" t="s">
        <v>12</v>
      </c>
      <c r="F16" s="16" t="s">
        <v>13</v>
      </c>
      <c r="G16" s="17">
        <v>0</v>
      </c>
      <c r="H16" s="17">
        <v>0</v>
      </c>
    </row>
    <row r="17" spans="1:8" ht="15.75" thickBot="1" x14ac:dyDescent="0.3">
      <c r="A17" s="14">
        <v>2024</v>
      </c>
      <c r="B17" s="15" t="s">
        <v>7</v>
      </c>
      <c r="C17" s="15" t="s">
        <v>9</v>
      </c>
      <c r="D17" s="15" t="s">
        <v>26</v>
      </c>
      <c r="E17" s="16" t="s">
        <v>12</v>
      </c>
      <c r="F17" s="16" t="s">
        <v>13</v>
      </c>
      <c r="G17" s="17">
        <v>0</v>
      </c>
      <c r="H17" s="17">
        <v>11743912.720000001</v>
      </c>
    </row>
    <row r="18" spans="1:8" ht="15.75" thickBot="1" x14ac:dyDescent="0.3">
      <c r="A18" s="14">
        <v>2024</v>
      </c>
      <c r="B18" s="15" t="s">
        <v>7</v>
      </c>
      <c r="C18" s="15" t="s">
        <v>9</v>
      </c>
      <c r="D18" s="15" t="s">
        <v>27</v>
      </c>
      <c r="E18" s="16" t="s">
        <v>12</v>
      </c>
      <c r="F18" s="16" t="s">
        <v>13</v>
      </c>
      <c r="G18" s="17">
        <v>185000000</v>
      </c>
      <c r="H18" s="17">
        <v>138749999.99000001</v>
      </c>
    </row>
    <row r="19" spans="1:8" ht="15.75" thickBot="1" x14ac:dyDescent="0.3">
      <c r="A19" s="14">
        <v>2024</v>
      </c>
      <c r="B19" s="15" t="s">
        <v>7</v>
      </c>
      <c r="C19" s="15" t="s">
        <v>9</v>
      </c>
      <c r="D19" s="15" t="s">
        <v>28</v>
      </c>
      <c r="E19" s="16" t="s">
        <v>12</v>
      </c>
      <c r="F19" s="16" t="s">
        <v>13</v>
      </c>
      <c r="G19" s="17">
        <v>100000000</v>
      </c>
      <c r="H19" s="17">
        <v>197726726.75</v>
      </c>
    </row>
    <row r="20" spans="1:8" ht="15.75" thickBot="1" x14ac:dyDescent="0.3">
      <c r="A20" s="14">
        <v>2024</v>
      </c>
      <c r="B20" s="15" t="s">
        <v>7</v>
      </c>
      <c r="C20" s="15" t="s">
        <v>9</v>
      </c>
      <c r="D20" s="15" t="s">
        <v>29</v>
      </c>
      <c r="E20" s="16" t="s">
        <v>12</v>
      </c>
      <c r="F20" s="16" t="s">
        <v>13</v>
      </c>
      <c r="G20" s="17">
        <v>185000000</v>
      </c>
      <c r="H20" s="17">
        <v>138750000.5</v>
      </c>
    </row>
    <row r="21" spans="1:8" ht="15.75" thickBot="1" x14ac:dyDescent="0.3">
      <c r="A21" s="14">
        <v>2024</v>
      </c>
      <c r="B21" s="15" t="s">
        <v>7</v>
      </c>
      <c r="C21" s="15" t="s">
        <v>9</v>
      </c>
      <c r="D21" s="15" t="s">
        <v>30</v>
      </c>
      <c r="E21" s="16" t="s">
        <v>12</v>
      </c>
      <c r="F21" s="16" t="s">
        <v>13</v>
      </c>
      <c r="G21" s="17">
        <v>0</v>
      </c>
      <c r="H21" s="17">
        <v>0</v>
      </c>
    </row>
    <row r="22" spans="1:8" ht="15.75" thickBot="1" x14ac:dyDescent="0.3">
      <c r="A22" s="14">
        <v>2024</v>
      </c>
      <c r="B22" s="15" t="s">
        <v>7</v>
      </c>
      <c r="C22" s="15" t="s">
        <v>9</v>
      </c>
      <c r="D22" s="15" t="s">
        <v>31</v>
      </c>
      <c r="E22" s="16" t="s">
        <v>12</v>
      </c>
      <c r="F22" s="16" t="s">
        <v>13</v>
      </c>
      <c r="G22" s="17">
        <v>0</v>
      </c>
      <c r="H22" s="17">
        <v>0</v>
      </c>
    </row>
    <row r="23" spans="1:8" ht="29.25" thickBot="1" x14ac:dyDescent="0.3">
      <c r="A23" s="14">
        <v>2024</v>
      </c>
      <c r="B23" s="15" t="s">
        <v>7</v>
      </c>
      <c r="C23" s="15" t="s">
        <v>32</v>
      </c>
      <c r="D23" s="15" t="s">
        <v>33</v>
      </c>
      <c r="E23" s="16"/>
      <c r="F23" s="16"/>
      <c r="G23" s="17">
        <v>0</v>
      </c>
      <c r="H23" s="17">
        <v>0</v>
      </c>
    </row>
    <row r="24" spans="1:8" ht="29.25" thickBot="1" x14ac:dyDescent="0.3">
      <c r="A24" s="14">
        <v>2024</v>
      </c>
      <c r="B24" s="15" t="s">
        <v>7</v>
      </c>
      <c r="C24" s="15" t="s">
        <v>32</v>
      </c>
      <c r="D24" s="15" t="s">
        <v>34</v>
      </c>
      <c r="E24" s="16"/>
      <c r="F24" s="16"/>
      <c r="G24" s="17">
        <v>0</v>
      </c>
      <c r="H24" s="17">
        <v>0</v>
      </c>
    </row>
    <row r="25" spans="1:8" ht="29.25" thickBot="1" x14ac:dyDescent="0.3">
      <c r="A25" s="14">
        <v>2024</v>
      </c>
      <c r="B25" s="15" t="s">
        <v>7</v>
      </c>
      <c r="C25" s="15" t="s">
        <v>32</v>
      </c>
      <c r="D25" s="15" t="s">
        <v>35</v>
      </c>
      <c r="E25" s="18"/>
      <c r="F25" s="16"/>
      <c r="G25" s="17">
        <v>0</v>
      </c>
      <c r="H25" s="17">
        <v>0</v>
      </c>
    </row>
    <row r="26" spans="1:8" ht="29.25" thickBot="1" x14ac:dyDescent="0.3">
      <c r="A26" s="14">
        <v>2024</v>
      </c>
      <c r="B26" s="15" t="s">
        <v>7</v>
      </c>
      <c r="C26" s="15" t="s">
        <v>32</v>
      </c>
      <c r="D26" s="15" t="s">
        <v>31</v>
      </c>
      <c r="E26" s="19"/>
      <c r="F26" s="19"/>
      <c r="G26" s="17">
        <v>0</v>
      </c>
      <c r="H26" s="17">
        <v>0</v>
      </c>
    </row>
    <row r="29" spans="1:8" x14ac:dyDescent="0.25">
      <c r="E29" s="22" t="s">
        <v>36</v>
      </c>
      <c r="F29" s="22"/>
      <c r="G29" s="3">
        <f>SUM(G3:G28)</f>
        <v>470119784.28999996</v>
      </c>
      <c r="H29" s="3">
        <f>SUM(H3:H28)</f>
        <v>605711097.79999995</v>
      </c>
    </row>
  </sheetData>
  <mergeCells count="9">
    <mergeCell ref="G1:G2"/>
    <mergeCell ref="H1:H2"/>
    <mergeCell ref="B1:B2"/>
    <mergeCell ref="C1:C2"/>
    <mergeCell ref="A1:A2"/>
    <mergeCell ref="D1:D2"/>
    <mergeCell ref="E1:E2"/>
    <mergeCell ref="F1:F2"/>
    <mergeCell ref="E29:F29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7A284-F06A-4570-90A5-EDACD674D0E7}">
  <dimension ref="A1:H31"/>
  <sheetViews>
    <sheetView tabSelected="1" workbookViewId="0">
      <selection activeCell="D13" sqref="D13"/>
    </sheetView>
  </sheetViews>
  <sheetFormatPr baseColWidth="10" defaultRowHeight="15" x14ac:dyDescent="0.25"/>
  <cols>
    <col min="1" max="1" width="11.42578125" style="8"/>
    <col min="2" max="2" width="16.5703125" style="8" customWidth="1"/>
    <col min="3" max="3" width="14.42578125" style="12" customWidth="1"/>
    <col min="4" max="4" width="81.42578125" style="13" customWidth="1"/>
    <col min="5" max="5" width="16" style="8" customWidth="1"/>
    <col min="6" max="6" width="17.140625" style="8" customWidth="1"/>
    <col min="7" max="7" width="21.28515625" style="1" customWidth="1"/>
    <col min="8" max="8" width="19.140625" style="1" customWidth="1"/>
    <col min="9" max="16384" width="11.42578125" style="1"/>
  </cols>
  <sheetData>
    <row r="1" spans="1:8" x14ac:dyDescent="0.25">
      <c r="A1" s="23" t="s">
        <v>0</v>
      </c>
      <c r="B1" s="20" t="s">
        <v>6</v>
      </c>
      <c r="C1" s="20" t="s">
        <v>8</v>
      </c>
      <c r="D1" s="26" t="s">
        <v>1</v>
      </c>
      <c r="E1" s="23" t="s">
        <v>2</v>
      </c>
      <c r="F1" s="23" t="s">
        <v>3</v>
      </c>
      <c r="G1" s="20" t="s">
        <v>4</v>
      </c>
      <c r="H1" s="20" t="s">
        <v>5</v>
      </c>
    </row>
    <row r="2" spans="1:8" ht="30" customHeight="1" x14ac:dyDescent="0.25">
      <c r="A2" s="23"/>
      <c r="B2" s="21"/>
      <c r="C2" s="21"/>
      <c r="D2" s="26"/>
      <c r="E2" s="23"/>
      <c r="F2" s="23"/>
      <c r="G2" s="21"/>
      <c r="H2" s="21"/>
    </row>
    <row r="3" spans="1:8" ht="30" customHeight="1" thickBot="1" x14ac:dyDescent="0.3">
      <c r="A3" s="14">
        <v>2024</v>
      </c>
      <c r="B3" s="15" t="s">
        <v>39</v>
      </c>
      <c r="C3" s="15" t="s">
        <v>9</v>
      </c>
      <c r="D3" s="16" t="s">
        <v>14</v>
      </c>
      <c r="E3" s="16"/>
      <c r="F3" s="16"/>
      <c r="G3" s="17">
        <v>0</v>
      </c>
      <c r="H3" s="17">
        <v>0</v>
      </c>
    </row>
    <row r="4" spans="1:8" ht="15.75" thickBot="1" x14ac:dyDescent="0.3">
      <c r="A4" s="14">
        <v>2024</v>
      </c>
      <c r="B4" s="15" t="s">
        <v>39</v>
      </c>
      <c r="C4" s="15" t="s">
        <v>9</v>
      </c>
      <c r="D4" s="15" t="s">
        <v>10</v>
      </c>
      <c r="E4" s="16" t="s">
        <v>12</v>
      </c>
      <c r="F4" s="16" t="s">
        <v>13</v>
      </c>
      <c r="G4" s="17">
        <v>306337267.75999999</v>
      </c>
      <c r="H4" s="17">
        <v>283203253.17000002</v>
      </c>
    </row>
    <row r="5" spans="1:8" ht="15.75" thickBot="1" x14ac:dyDescent="0.3">
      <c r="A5" s="14">
        <v>2024</v>
      </c>
      <c r="B5" s="15" t="s">
        <v>39</v>
      </c>
      <c r="C5" s="15" t="s">
        <v>9</v>
      </c>
      <c r="D5" s="15" t="s">
        <v>11</v>
      </c>
      <c r="E5" s="16" t="s">
        <v>12</v>
      </c>
      <c r="F5" s="16" t="s">
        <v>13</v>
      </c>
      <c r="G5" s="17">
        <v>152202240.75</v>
      </c>
      <c r="H5" s="17">
        <v>141711243.06999999</v>
      </c>
    </row>
    <row r="6" spans="1:8" ht="15.75" thickBot="1" x14ac:dyDescent="0.3">
      <c r="A6" s="14">
        <v>2024</v>
      </c>
      <c r="B6" s="15" t="s">
        <v>39</v>
      </c>
      <c r="C6" s="15" t="s">
        <v>9</v>
      </c>
      <c r="D6" s="15" t="s">
        <v>15</v>
      </c>
      <c r="E6" s="16" t="s">
        <v>12</v>
      </c>
      <c r="F6" s="16" t="s">
        <v>13</v>
      </c>
      <c r="G6" s="17">
        <v>406055207.5</v>
      </c>
      <c r="H6" s="17">
        <v>378526041.94</v>
      </c>
    </row>
    <row r="7" spans="1:8" ht="15.75" thickBot="1" x14ac:dyDescent="0.3">
      <c r="A7" s="14">
        <v>2024</v>
      </c>
      <c r="B7" s="15" t="s">
        <v>39</v>
      </c>
      <c r="C7" s="15" t="s">
        <v>9</v>
      </c>
      <c r="D7" s="15" t="s">
        <v>16</v>
      </c>
      <c r="E7" s="16" t="s">
        <v>12</v>
      </c>
      <c r="F7" s="16" t="s">
        <v>13</v>
      </c>
      <c r="G7" s="17">
        <v>588828160.38999999</v>
      </c>
      <c r="H7" s="17">
        <v>537426398.87</v>
      </c>
    </row>
    <row r="8" spans="1:8" x14ac:dyDescent="0.25">
      <c r="A8" s="14">
        <v>2024</v>
      </c>
      <c r="B8" s="15" t="s">
        <v>39</v>
      </c>
      <c r="C8" s="15" t="s">
        <v>9</v>
      </c>
      <c r="D8" s="15" t="s">
        <v>37</v>
      </c>
      <c r="E8" s="16" t="s">
        <v>12</v>
      </c>
      <c r="F8" s="16" t="s">
        <v>13</v>
      </c>
      <c r="G8" s="17">
        <v>280948782</v>
      </c>
      <c r="H8" s="17">
        <v>280948782</v>
      </c>
    </row>
    <row r="9" spans="1:8" ht="15.75" thickBot="1" x14ac:dyDescent="0.3">
      <c r="A9" s="14">
        <v>2024</v>
      </c>
      <c r="B9" s="15" t="s">
        <v>39</v>
      </c>
      <c r="C9" s="15" t="s">
        <v>9</v>
      </c>
      <c r="D9" s="15" t="s">
        <v>38</v>
      </c>
      <c r="E9" s="16" t="s">
        <v>12</v>
      </c>
      <c r="F9" s="16" t="s">
        <v>13</v>
      </c>
      <c r="G9" s="17">
        <v>159963093</v>
      </c>
      <c r="H9" s="17">
        <v>159963093</v>
      </c>
    </row>
    <row r="10" spans="1:8" ht="15.75" thickBot="1" x14ac:dyDescent="0.3">
      <c r="A10" s="14">
        <v>2024</v>
      </c>
      <c r="B10" s="15" t="s">
        <v>39</v>
      </c>
      <c r="C10" s="15" t="s">
        <v>9</v>
      </c>
      <c r="D10" s="15" t="s">
        <v>17</v>
      </c>
      <c r="E10" s="16" t="s">
        <v>12</v>
      </c>
      <c r="F10" s="16" t="s">
        <v>13</v>
      </c>
      <c r="G10" s="17">
        <v>230233200</v>
      </c>
      <c r="H10" s="17">
        <v>225917688</v>
      </c>
    </row>
    <row r="11" spans="1:8" ht="15.75" thickBot="1" x14ac:dyDescent="0.3">
      <c r="A11" s="14">
        <v>2024</v>
      </c>
      <c r="B11" s="15" t="s">
        <v>39</v>
      </c>
      <c r="C11" s="15" t="s">
        <v>9</v>
      </c>
      <c r="D11" s="15" t="s">
        <v>18</v>
      </c>
      <c r="E11" s="16" t="s">
        <v>12</v>
      </c>
      <c r="F11" s="16" t="s">
        <v>13</v>
      </c>
      <c r="G11" s="17">
        <v>534858162.01999998</v>
      </c>
      <c r="H11" s="17">
        <v>513597879.07999998</v>
      </c>
    </row>
    <row r="12" spans="1:8" ht="15.75" thickBot="1" x14ac:dyDescent="0.3">
      <c r="A12" s="14">
        <v>2024</v>
      </c>
      <c r="B12" s="15" t="s">
        <v>39</v>
      </c>
      <c r="C12" s="15" t="s">
        <v>9</v>
      </c>
      <c r="D12" s="15" t="s">
        <v>19</v>
      </c>
      <c r="E12" s="16" t="s">
        <v>12</v>
      </c>
      <c r="F12" s="16" t="s">
        <v>13</v>
      </c>
      <c r="G12" s="17">
        <v>372608364.00999999</v>
      </c>
      <c r="H12" s="17">
        <v>363198659.69</v>
      </c>
    </row>
    <row r="13" spans="1:8" ht="15.75" thickBot="1" x14ac:dyDescent="0.3">
      <c r="A13" s="14">
        <v>2024</v>
      </c>
      <c r="B13" s="15" t="s">
        <v>39</v>
      </c>
      <c r="C13" s="15" t="s">
        <v>9</v>
      </c>
      <c r="D13" s="15" t="s">
        <v>20</v>
      </c>
      <c r="E13" s="16" t="s">
        <v>12</v>
      </c>
      <c r="F13" s="16" t="s">
        <v>13</v>
      </c>
      <c r="G13" s="17">
        <v>478943600</v>
      </c>
      <c r="H13" s="17">
        <v>469863050</v>
      </c>
    </row>
    <row r="14" spans="1:8" ht="15.75" thickBot="1" x14ac:dyDescent="0.3">
      <c r="A14" s="14">
        <v>2024</v>
      </c>
      <c r="B14" s="15" t="s">
        <v>39</v>
      </c>
      <c r="C14" s="15" t="s">
        <v>9</v>
      </c>
      <c r="D14" s="15" t="s">
        <v>26</v>
      </c>
      <c r="E14" s="16" t="s">
        <v>12</v>
      </c>
      <c r="F14" s="16" t="s">
        <v>13</v>
      </c>
      <c r="G14" s="17">
        <v>62427511.810000002</v>
      </c>
      <c r="H14" s="17">
        <v>48581639.340000004</v>
      </c>
    </row>
    <row r="15" spans="1:8" ht="15.75" thickBot="1" x14ac:dyDescent="0.3">
      <c r="A15" s="14">
        <v>2024</v>
      </c>
      <c r="B15" s="15" t="s">
        <v>39</v>
      </c>
      <c r="C15" s="15" t="s">
        <v>9</v>
      </c>
      <c r="D15" s="15" t="s">
        <v>35</v>
      </c>
      <c r="E15" s="16" t="s">
        <v>12</v>
      </c>
      <c r="F15" s="16" t="s">
        <v>13</v>
      </c>
      <c r="G15" s="17">
        <v>0</v>
      </c>
      <c r="H15" s="17">
        <v>0</v>
      </c>
    </row>
    <row r="16" spans="1:8" ht="15.75" thickBot="1" x14ac:dyDescent="0.3">
      <c r="A16" s="14">
        <v>2024</v>
      </c>
      <c r="B16" s="15" t="s">
        <v>39</v>
      </c>
      <c r="C16" s="15" t="s">
        <v>9</v>
      </c>
      <c r="D16" s="15" t="s">
        <v>31</v>
      </c>
      <c r="E16" s="16" t="s">
        <v>12</v>
      </c>
      <c r="F16" s="16" t="s">
        <v>13</v>
      </c>
      <c r="G16" s="17">
        <v>0</v>
      </c>
      <c r="H16" s="17">
        <v>0</v>
      </c>
    </row>
    <row r="17" spans="1:8" ht="29.25" thickBot="1" x14ac:dyDescent="0.3">
      <c r="A17" s="14">
        <v>2024</v>
      </c>
      <c r="B17" s="15" t="s">
        <v>39</v>
      </c>
      <c r="C17" s="15" t="s">
        <v>32</v>
      </c>
      <c r="D17" s="15" t="s">
        <v>33</v>
      </c>
      <c r="E17" s="16" t="s">
        <v>12</v>
      </c>
      <c r="F17" s="16" t="s">
        <v>13</v>
      </c>
      <c r="G17" s="17">
        <v>0</v>
      </c>
      <c r="H17" s="17">
        <v>0</v>
      </c>
    </row>
    <row r="18" spans="1:8" ht="29.25" thickBot="1" x14ac:dyDescent="0.3">
      <c r="A18" s="14">
        <v>2024</v>
      </c>
      <c r="B18" s="15" t="s">
        <v>39</v>
      </c>
      <c r="C18" s="15" t="s">
        <v>32</v>
      </c>
      <c r="D18" s="15" t="s">
        <v>42</v>
      </c>
      <c r="E18" s="16" t="s">
        <v>12</v>
      </c>
      <c r="F18" s="16" t="s">
        <v>13</v>
      </c>
      <c r="G18" s="17">
        <v>0</v>
      </c>
      <c r="H18" s="17">
        <v>0</v>
      </c>
    </row>
    <row r="19" spans="1:8" ht="29.25" thickBot="1" x14ac:dyDescent="0.3">
      <c r="A19" s="14">
        <v>2024</v>
      </c>
      <c r="B19" s="15" t="s">
        <v>39</v>
      </c>
      <c r="C19" s="15" t="s">
        <v>32</v>
      </c>
      <c r="D19" s="15" t="s">
        <v>35</v>
      </c>
      <c r="E19" s="16" t="s">
        <v>12</v>
      </c>
      <c r="F19" s="16" t="s">
        <v>13</v>
      </c>
      <c r="G19" s="17">
        <v>0</v>
      </c>
      <c r="H19" s="17">
        <v>0</v>
      </c>
    </row>
    <row r="20" spans="1:8" ht="29.25" thickBot="1" x14ac:dyDescent="0.3">
      <c r="A20" s="14">
        <v>2024</v>
      </c>
      <c r="B20" s="15" t="s">
        <v>39</v>
      </c>
      <c r="C20" s="15" t="s">
        <v>32</v>
      </c>
      <c r="D20" s="15" t="s">
        <v>31</v>
      </c>
      <c r="E20" s="16" t="s">
        <v>12</v>
      </c>
      <c r="F20" s="16" t="s">
        <v>13</v>
      </c>
      <c r="G20" s="17">
        <v>0</v>
      </c>
      <c r="H20" s="17">
        <v>0</v>
      </c>
    </row>
    <row r="21" spans="1:8" x14ac:dyDescent="0.25">
      <c r="A21" s="7"/>
      <c r="B21" s="7"/>
      <c r="C21" s="4"/>
      <c r="D21" s="4"/>
      <c r="E21" s="7"/>
      <c r="F21" s="7"/>
      <c r="G21" s="6"/>
      <c r="H21" s="6"/>
    </row>
    <row r="22" spans="1:8" x14ac:dyDescent="0.25">
      <c r="A22" s="7"/>
      <c r="B22" s="7"/>
      <c r="C22" s="4"/>
      <c r="D22" s="4"/>
      <c r="E22" s="24" t="s">
        <v>36</v>
      </c>
      <c r="F22" s="25"/>
      <c r="G22" s="9">
        <f>SUM(G3:G21)</f>
        <v>3573405589.2400002</v>
      </c>
      <c r="H22" s="2">
        <f>SUM(H3:H21)</f>
        <v>3402937728.1600003</v>
      </c>
    </row>
    <row r="23" spans="1:8" x14ac:dyDescent="0.25">
      <c r="A23" s="7"/>
      <c r="B23" s="7"/>
      <c r="C23" s="4"/>
      <c r="D23" s="4"/>
      <c r="E23" s="7"/>
      <c r="F23" s="7"/>
      <c r="G23" s="6"/>
      <c r="H23" s="6"/>
    </row>
    <row r="24" spans="1:8" x14ac:dyDescent="0.25">
      <c r="A24" s="7"/>
      <c r="B24" s="7"/>
      <c r="C24" s="4"/>
      <c r="D24" s="4"/>
      <c r="E24" s="7"/>
      <c r="F24" s="7"/>
      <c r="G24" s="6"/>
      <c r="H24" s="6"/>
    </row>
    <row r="25" spans="1:8" x14ac:dyDescent="0.25">
      <c r="A25" s="7"/>
      <c r="B25" s="7"/>
      <c r="C25" s="4"/>
      <c r="D25" s="4"/>
      <c r="E25" s="7"/>
      <c r="F25" s="7"/>
      <c r="G25" s="6"/>
      <c r="H25" s="6"/>
    </row>
    <row r="26" spans="1:8" x14ac:dyDescent="0.25">
      <c r="A26" s="7"/>
      <c r="B26" s="7"/>
      <c r="C26" s="4"/>
      <c r="D26" s="4"/>
      <c r="E26" s="7"/>
      <c r="F26" s="7"/>
      <c r="G26" s="6"/>
      <c r="H26" s="6"/>
    </row>
    <row r="27" spans="1:8" x14ac:dyDescent="0.25">
      <c r="A27" s="7"/>
      <c r="B27" s="7"/>
      <c r="C27" s="4"/>
      <c r="D27" s="4"/>
      <c r="E27" s="10"/>
      <c r="F27" s="7"/>
      <c r="G27" s="6"/>
      <c r="H27" s="6"/>
    </row>
    <row r="28" spans="1:8" x14ac:dyDescent="0.25">
      <c r="A28" s="7"/>
      <c r="B28" s="7"/>
      <c r="C28" s="4"/>
      <c r="D28" s="4"/>
      <c r="G28" s="6"/>
      <c r="H28" s="6"/>
    </row>
    <row r="31" spans="1:8" x14ac:dyDescent="0.25">
      <c r="G31" s="11"/>
      <c r="H31" s="11"/>
    </row>
  </sheetData>
  <mergeCells count="9">
    <mergeCell ref="H1:H2"/>
    <mergeCell ref="E22:F22"/>
    <mergeCell ref="F1:F2"/>
    <mergeCell ref="G1:G2"/>
    <mergeCell ref="A1:A2"/>
    <mergeCell ref="B1:B2"/>
    <mergeCell ref="C1:C2"/>
    <mergeCell ref="D1:D2"/>
    <mergeCell ref="E1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Total de Deuda y Otros Pasivos</vt:lpstr>
      <vt:lpstr>Deuda a Corto Plazo</vt:lpstr>
      <vt:lpstr>Deuda a Largo Plazo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Laura Solano Rodriguez</dc:creator>
  <cp:lastModifiedBy>CHAVEZ ARREDONDO ITZEL ALEXANDRA</cp:lastModifiedBy>
  <dcterms:created xsi:type="dcterms:W3CDTF">2024-11-28T22:04:46Z</dcterms:created>
  <dcterms:modified xsi:type="dcterms:W3CDTF">2024-12-17T17:06:04Z</dcterms:modified>
</cp:coreProperties>
</file>