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esktop\DATOS ABIERTOS\"/>
    </mc:Choice>
  </mc:AlternateContent>
  <xr:revisionPtr revIDLastSave="0" documentId="13_ncr:1_{9E57747E-9B85-49EA-83C7-65D5CB59096E}" xr6:coauthVersionLast="47" xr6:coauthVersionMax="47" xr10:uidLastSave="{00000000-0000-0000-0000-000000000000}"/>
  <bookViews>
    <workbookView xWindow="-120" yWindow="-120" windowWidth="20730" windowHeight="11040" xr2:uid="{CE851E7E-7DB6-4FC6-81F4-8B3BA59A25A2}"/>
  </bookViews>
  <sheets>
    <sheet name="Total de Deuda y Otros Pasivos" sheetId="1" r:id="rId1"/>
    <sheet name="Deuda a Corto Plazo" sheetId="2" r:id="rId2"/>
    <sheet name="Deuda a Largo Plazo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6" i="3" l="1"/>
  <c r="G26" i="3"/>
  <c r="H35" i="2"/>
  <c r="G35" i="2"/>
  <c r="H62" i="1"/>
  <c r="G62" i="1"/>
  <c r="H35" i="1"/>
  <c r="G35" i="1"/>
  <c r="G66" i="1" l="1"/>
  <c r="H66" i="1"/>
</calcChain>
</file>

<file path=xl/sharedStrings.xml><?xml version="1.0" encoding="utf-8"?>
<sst xmlns="http://schemas.openxmlformats.org/spreadsheetml/2006/main" count="500" uniqueCount="46">
  <si>
    <t>Ejercicio Fiscal</t>
  </si>
  <si>
    <t>Plazo</t>
  </si>
  <si>
    <t>Tipo</t>
  </si>
  <si>
    <t>Denominación de la Deuda</t>
  </si>
  <si>
    <t xml:space="preserve">Moneda de Contratación </t>
  </si>
  <si>
    <t>Institución o País Acreedor</t>
  </si>
  <si>
    <t>Saldo Inicial del Periodo</t>
  </si>
  <si>
    <t>Saldo Final del Periodo</t>
  </si>
  <si>
    <t>Corto Plazo</t>
  </si>
  <si>
    <t>Instituciones de Crédito</t>
  </si>
  <si>
    <t>Deuda Interna</t>
  </si>
  <si>
    <t>Financiamiento BANOBRAS 7225,7226 LINEA 292</t>
  </si>
  <si>
    <t>Pesos</t>
  </si>
  <si>
    <t>MEXICO</t>
  </si>
  <si>
    <t>Financiamiento BANOBRAS 7271,7272 LINEA 295</t>
  </si>
  <si>
    <t>Financiamiento BANOBRAS 11149</t>
  </si>
  <si>
    <t>Financiamiento BANORTE 84908305</t>
  </si>
  <si>
    <t>Financiamiento BANSI LP 315037</t>
  </si>
  <si>
    <t>Financiamiento BBVA (9863672986)</t>
  </si>
  <si>
    <t>Financiamiento BANOBRAS 13451</t>
  </si>
  <si>
    <t>Financiamiento HSBC LP 84108927</t>
  </si>
  <si>
    <t>Financiamiento CP AFIRME 307586488</t>
  </si>
  <si>
    <t>Financiamiento CP BANORTE 87149899</t>
  </si>
  <si>
    <t>Financiamiento BAJIO 14393129</t>
  </si>
  <si>
    <t>Financiamiento BAJIO 14514379</t>
  </si>
  <si>
    <t>Financiamiento AFIRME 308499957</t>
  </si>
  <si>
    <t>Financiamiento BANOBRAS FISE 15211</t>
  </si>
  <si>
    <t>Financiamiento CP SANTANDER 5014131677</t>
  </si>
  <si>
    <t>Financiamiento CP AFIRME 309451588</t>
  </si>
  <si>
    <t xml:space="preserve">Arrendamientos Financieros </t>
  </si>
  <si>
    <t>Deuda Externa</t>
  </si>
  <si>
    <t xml:space="preserve">Organismos Financieros Internacionales </t>
  </si>
  <si>
    <t>Deuda Bitaleral</t>
  </si>
  <si>
    <t xml:space="preserve">Títulos y Valores </t>
  </si>
  <si>
    <t>Subtotal de Deuda a Corto Plazo</t>
  </si>
  <si>
    <t>Largo Plazo</t>
  </si>
  <si>
    <t>Financiamiento BANOBRAS 10487</t>
  </si>
  <si>
    <t>Financiamiento BANOBRAS 11126,11282</t>
  </si>
  <si>
    <t>Financiamiento CP AFIRME 309417571</t>
  </si>
  <si>
    <t>Financiamiento BANCO DEL BAJIO 16163782</t>
  </si>
  <si>
    <t>Financiamiento BANORTE 89180391</t>
  </si>
  <si>
    <t>Financiamiento BBVA 9668594671</t>
  </si>
  <si>
    <t>Financiamiento SANTANDER 5015288868</t>
  </si>
  <si>
    <t>Deuda Bilateral</t>
  </si>
  <si>
    <t>Total, de Otros Pasivos</t>
  </si>
  <si>
    <t>Total, de Deuda Pública y Otros Pasivos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</si>
</sst>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FF0000"/>
      <name val="Arial"/>
      <family val="2"/>
    </font>
    <font>
      <u/>
      <sz val="11"/>
      <color theme="1"/>
      <name val="Arial"/>
      <family val="2"/>
    </font>
    <font>
      <b/>
      <sz val="11"/>
      <color theme="0"/>
      <name val="Arial"/>
      <family val="2"/>
    </font>
    <font>
      <sz val="11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99003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164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4" fontId="1" fillId="0" borderId="1" xfId="0" applyNumberFormat="1" applyFont="1" applyBorder="1" applyAlignment="1">
      <alignment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1" xfId="0" applyFont="1" applyBorder="1" applyAlignment="1">
      <alignment wrapText="1"/>
    </xf>
    <xf numFmtId="164" fontId="1" fillId="0" borderId="0" xfId="0" applyNumberFormat="1" applyFont="1" applyAlignment="1">
      <alignment wrapText="1"/>
    </xf>
    <xf numFmtId="0" fontId="5" fillId="0" borderId="0" xfId="0" applyFont="1"/>
    <xf numFmtId="0" fontId="1" fillId="0" borderId="1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92A67C-FBD9-4162-873F-BC60170D455D}">
  <dimension ref="A1:H66"/>
  <sheetViews>
    <sheetView tabSelected="1" workbookViewId="0">
      <selection activeCell="D14" sqref="D14"/>
    </sheetView>
  </sheetViews>
  <sheetFormatPr baseColWidth="10" defaultRowHeight="15" x14ac:dyDescent="0.25"/>
  <cols>
    <col min="1" max="1" width="11.42578125" style="1"/>
    <col min="2" max="2" width="16.5703125" style="1" customWidth="1"/>
    <col min="3" max="3" width="14.42578125" style="1" customWidth="1"/>
    <col min="4" max="4" width="81.42578125" style="1" customWidth="1"/>
    <col min="5" max="5" width="16" style="14" customWidth="1"/>
    <col min="6" max="6" width="17.140625" style="14" customWidth="1"/>
    <col min="7" max="7" width="21.28515625" style="1" customWidth="1"/>
    <col min="8" max="8" width="19.140625" style="1" customWidth="1"/>
    <col min="9" max="16384" width="11.42578125" style="1"/>
  </cols>
  <sheetData>
    <row r="1" spans="1:8" x14ac:dyDescent="0.25">
      <c r="A1" s="21" t="s">
        <v>0</v>
      </c>
      <c r="B1" s="19" t="s">
        <v>1</v>
      </c>
      <c r="C1" s="19" t="s">
        <v>2</v>
      </c>
      <c r="D1" s="21" t="s">
        <v>3</v>
      </c>
      <c r="E1" s="21" t="s">
        <v>4</v>
      </c>
      <c r="F1" s="21" t="s">
        <v>5</v>
      </c>
      <c r="G1" s="19" t="s">
        <v>6</v>
      </c>
      <c r="H1" s="19" t="s">
        <v>7</v>
      </c>
    </row>
    <row r="2" spans="1:8" ht="30" customHeight="1" x14ac:dyDescent="0.25">
      <c r="A2" s="21"/>
      <c r="B2" s="20"/>
      <c r="C2" s="20"/>
      <c r="D2" s="21"/>
      <c r="E2" s="21"/>
      <c r="F2" s="21"/>
      <c r="G2" s="20"/>
      <c r="H2" s="20"/>
    </row>
    <row r="3" spans="1:8" ht="30" customHeight="1" x14ac:dyDescent="0.25">
      <c r="A3" s="2">
        <v>2024</v>
      </c>
      <c r="B3" s="2" t="s">
        <v>8</v>
      </c>
      <c r="C3" s="2"/>
      <c r="D3" s="3" t="s">
        <v>9</v>
      </c>
      <c r="E3" s="3"/>
      <c r="F3" s="3"/>
      <c r="G3" s="4">
        <v>0</v>
      </c>
      <c r="H3" s="4">
        <v>0</v>
      </c>
    </row>
    <row r="4" spans="1:8" x14ac:dyDescent="0.25">
      <c r="A4" s="2">
        <v>2024</v>
      </c>
      <c r="B4" s="2" t="s">
        <v>8</v>
      </c>
      <c r="C4" s="2" t="s">
        <v>10</v>
      </c>
      <c r="D4" s="15" t="s">
        <v>11</v>
      </c>
      <c r="E4" s="3" t="s">
        <v>12</v>
      </c>
      <c r="F4" s="3" t="s">
        <v>13</v>
      </c>
      <c r="G4" s="6">
        <v>0.47</v>
      </c>
      <c r="H4" s="6">
        <v>11803794.08</v>
      </c>
    </row>
    <row r="5" spans="1:8" x14ac:dyDescent="0.25">
      <c r="A5" s="2">
        <v>2024</v>
      </c>
      <c r="B5" s="2" t="s">
        <v>8</v>
      </c>
      <c r="C5" s="2" t="s">
        <v>10</v>
      </c>
      <c r="D5" s="5" t="s">
        <v>14</v>
      </c>
      <c r="E5" s="3" t="s">
        <v>12</v>
      </c>
      <c r="F5" s="3" t="s">
        <v>13</v>
      </c>
      <c r="G5" s="6">
        <v>0.86</v>
      </c>
      <c r="H5" s="6">
        <v>0</v>
      </c>
    </row>
    <row r="6" spans="1:8" x14ac:dyDescent="0.25">
      <c r="A6" s="2">
        <v>2024</v>
      </c>
      <c r="B6" s="2" t="s">
        <v>8</v>
      </c>
      <c r="C6" s="2" t="s">
        <v>10</v>
      </c>
      <c r="D6" s="5" t="s">
        <v>15</v>
      </c>
      <c r="E6" s="3" t="s">
        <v>12</v>
      </c>
      <c r="F6" s="3" t="s">
        <v>13</v>
      </c>
      <c r="G6" s="6">
        <v>0.72</v>
      </c>
      <c r="H6" s="6">
        <v>0</v>
      </c>
    </row>
    <row r="7" spans="1:8" x14ac:dyDescent="0.25">
      <c r="A7" s="2">
        <v>2024</v>
      </c>
      <c r="B7" s="2" t="s">
        <v>8</v>
      </c>
      <c r="C7" s="2" t="s">
        <v>10</v>
      </c>
      <c r="D7" s="5" t="s">
        <v>16</v>
      </c>
      <c r="E7" s="3" t="s">
        <v>12</v>
      </c>
      <c r="F7" s="3" t="s">
        <v>13</v>
      </c>
      <c r="G7" s="6">
        <v>1.1000000000000001</v>
      </c>
      <c r="H7" s="6">
        <v>0</v>
      </c>
    </row>
    <row r="8" spans="1:8" x14ac:dyDescent="0.25">
      <c r="A8" s="2">
        <v>2024</v>
      </c>
      <c r="B8" s="2" t="s">
        <v>8</v>
      </c>
      <c r="C8" s="2" t="s">
        <v>10</v>
      </c>
      <c r="D8" s="5" t="s">
        <v>36</v>
      </c>
      <c r="E8" s="3" t="s">
        <v>12</v>
      </c>
      <c r="F8" s="3" t="s">
        <v>13</v>
      </c>
      <c r="G8" s="6">
        <v>0</v>
      </c>
      <c r="H8" s="6">
        <v>0</v>
      </c>
    </row>
    <row r="9" spans="1:8" x14ac:dyDescent="0.25">
      <c r="A9" s="2">
        <v>2024</v>
      </c>
      <c r="B9" s="2" t="s">
        <v>8</v>
      </c>
      <c r="C9" s="2" t="s">
        <v>10</v>
      </c>
      <c r="D9" s="5" t="s">
        <v>37</v>
      </c>
      <c r="E9" s="3" t="s">
        <v>12</v>
      </c>
      <c r="F9" s="3" t="s">
        <v>13</v>
      </c>
      <c r="G9" s="6">
        <v>0</v>
      </c>
      <c r="H9" s="6">
        <v>0</v>
      </c>
    </row>
    <row r="10" spans="1:8" x14ac:dyDescent="0.25">
      <c r="A10" s="2">
        <v>2024</v>
      </c>
      <c r="B10" s="2" t="s">
        <v>8</v>
      </c>
      <c r="C10" s="2" t="s">
        <v>10</v>
      </c>
      <c r="D10" s="5" t="s">
        <v>17</v>
      </c>
      <c r="E10" s="3" t="s">
        <v>12</v>
      </c>
      <c r="F10" s="3" t="s">
        <v>13</v>
      </c>
      <c r="G10" s="6">
        <v>0</v>
      </c>
      <c r="H10" s="6">
        <v>0</v>
      </c>
    </row>
    <row r="11" spans="1:8" x14ac:dyDescent="0.25">
      <c r="A11" s="2">
        <v>2024</v>
      </c>
      <c r="B11" s="2" t="s">
        <v>8</v>
      </c>
      <c r="C11" s="2" t="s">
        <v>10</v>
      </c>
      <c r="D11" s="5" t="s">
        <v>18</v>
      </c>
      <c r="E11" s="3" t="s">
        <v>12</v>
      </c>
      <c r="F11" s="3" t="s">
        <v>13</v>
      </c>
      <c r="G11" s="6">
        <v>3</v>
      </c>
      <c r="H11" s="6">
        <v>0</v>
      </c>
    </row>
    <row r="12" spans="1:8" x14ac:dyDescent="0.25">
      <c r="A12" s="2">
        <v>2024</v>
      </c>
      <c r="B12" s="2" t="s">
        <v>8</v>
      </c>
      <c r="C12" s="2" t="s">
        <v>10</v>
      </c>
      <c r="D12" s="5" t="s">
        <v>19</v>
      </c>
      <c r="E12" s="3" t="s">
        <v>12</v>
      </c>
      <c r="F12" s="3" t="s">
        <v>13</v>
      </c>
      <c r="G12" s="6">
        <v>119778.14</v>
      </c>
      <c r="H12" s="6">
        <v>4871381.59</v>
      </c>
    </row>
    <row r="13" spans="1:8" x14ac:dyDescent="0.25">
      <c r="A13" s="2">
        <v>2024</v>
      </c>
      <c r="B13" s="2" t="s">
        <v>8</v>
      </c>
      <c r="C13" s="2" t="s">
        <v>10</v>
      </c>
      <c r="D13" s="5" t="s">
        <v>20</v>
      </c>
      <c r="E13" s="3" t="s">
        <v>12</v>
      </c>
      <c r="F13" s="3" t="s">
        <v>13</v>
      </c>
      <c r="G13" s="6">
        <v>0</v>
      </c>
      <c r="H13" s="6">
        <v>0</v>
      </c>
    </row>
    <row r="14" spans="1:8" x14ac:dyDescent="0.25">
      <c r="A14" s="2">
        <v>2024</v>
      </c>
      <c r="B14" s="2" t="s">
        <v>8</v>
      </c>
      <c r="C14" s="2" t="s">
        <v>10</v>
      </c>
      <c r="D14" s="5" t="s">
        <v>21</v>
      </c>
      <c r="E14" s="3" t="s">
        <v>12</v>
      </c>
      <c r="F14" s="3" t="s">
        <v>13</v>
      </c>
      <c r="G14" s="6">
        <v>0</v>
      </c>
      <c r="H14" s="6">
        <v>0</v>
      </c>
    </row>
    <row r="15" spans="1:8" x14ac:dyDescent="0.25">
      <c r="A15" s="2">
        <v>2024</v>
      </c>
      <c r="B15" s="2" t="s">
        <v>8</v>
      </c>
      <c r="C15" s="2" t="s">
        <v>10</v>
      </c>
      <c r="D15" s="5" t="s">
        <v>22</v>
      </c>
      <c r="E15" s="3" t="s">
        <v>12</v>
      </c>
      <c r="F15" s="3" t="s">
        <v>13</v>
      </c>
      <c r="G15" s="6">
        <v>0</v>
      </c>
      <c r="H15" s="6">
        <v>0</v>
      </c>
    </row>
    <row r="16" spans="1:8" x14ac:dyDescent="0.25">
      <c r="A16" s="2">
        <v>2024</v>
      </c>
      <c r="B16" s="2" t="s">
        <v>8</v>
      </c>
      <c r="C16" s="2" t="s">
        <v>10</v>
      </c>
      <c r="D16" s="5" t="s">
        <v>23</v>
      </c>
      <c r="E16" s="3" t="s">
        <v>12</v>
      </c>
      <c r="F16" s="3" t="s">
        <v>13</v>
      </c>
      <c r="G16" s="6">
        <v>0</v>
      </c>
      <c r="H16" s="6">
        <v>0</v>
      </c>
    </row>
    <row r="17" spans="1:8" x14ac:dyDescent="0.25">
      <c r="A17" s="2">
        <v>2024</v>
      </c>
      <c r="B17" s="2" t="s">
        <v>8</v>
      </c>
      <c r="C17" s="2" t="s">
        <v>10</v>
      </c>
      <c r="D17" s="5" t="s">
        <v>24</v>
      </c>
      <c r="E17" s="3" t="s">
        <v>12</v>
      </c>
      <c r="F17" s="3" t="s">
        <v>13</v>
      </c>
      <c r="G17" s="6">
        <v>0</v>
      </c>
      <c r="H17" s="6">
        <v>0</v>
      </c>
    </row>
    <row r="18" spans="1:8" x14ac:dyDescent="0.25">
      <c r="A18" s="2">
        <v>2024</v>
      </c>
      <c r="B18" s="2" t="s">
        <v>8</v>
      </c>
      <c r="C18" s="2" t="s">
        <v>10</v>
      </c>
      <c r="D18" s="5" t="s">
        <v>25</v>
      </c>
      <c r="E18" s="3" t="s">
        <v>12</v>
      </c>
      <c r="F18" s="3" t="s">
        <v>13</v>
      </c>
      <c r="G18" s="6">
        <v>0</v>
      </c>
      <c r="H18" s="6">
        <v>0</v>
      </c>
    </row>
    <row r="19" spans="1:8" x14ac:dyDescent="0.25">
      <c r="A19" s="2">
        <v>2024</v>
      </c>
      <c r="B19" s="2" t="s">
        <v>8</v>
      </c>
      <c r="C19" s="2" t="s">
        <v>10</v>
      </c>
      <c r="D19" s="5" t="s">
        <v>26</v>
      </c>
      <c r="E19" s="3" t="s">
        <v>12</v>
      </c>
      <c r="F19" s="3" t="s">
        <v>13</v>
      </c>
      <c r="G19" s="6">
        <v>0</v>
      </c>
      <c r="H19" s="6">
        <v>7480259.46</v>
      </c>
    </row>
    <row r="20" spans="1:8" x14ac:dyDescent="0.25">
      <c r="A20" s="2">
        <v>2024</v>
      </c>
      <c r="B20" s="2" t="s">
        <v>8</v>
      </c>
      <c r="C20" s="2" t="s">
        <v>10</v>
      </c>
      <c r="D20" s="5" t="s">
        <v>27</v>
      </c>
      <c r="E20" s="3" t="s">
        <v>12</v>
      </c>
      <c r="F20" s="3" t="s">
        <v>13</v>
      </c>
      <c r="G20" s="6">
        <v>185000000</v>
      </c>
      <c r="H20" s="6">
        <v>92499999.980000004</v>
      </c>
    </row>
    <row r="21" spans="1:8" x14ac:dyDescent="0.25">
      <c r="A21" s="2">
        <v>2024</v>
      </c>
      <c r="B21" s="2" t="s">
        <v>8</v>
      </c>
      <c r="C21" s="2" t="s">
        <v>10</v>
      </c>
      <c r="D21" s="5" t="s">
        <v>28</v>
      </c>
      <c r="E21" s="3" t="s">
        <v>12</v>
      </c>
      <c r="F21" s="3" t="s">
        <v>13</v>
      </c>
      <c r="G21" s="6">
        <v>100000000</v>
      </c>
      <c r="H21" s="6">
        <v>131816816.87</v>
      </c>
    </row>
    <row r="22" spans="1:8" x14ac:dyDescent="0.25">
      <c r="A22" s="2">
        <v>2024</v>
      </c>
      <c r="B22" s="2" t="s">
        <v>8</v>
      </c>
      <c r="C22" s="2" t="s">
        <v>10</v>
      </c>
      <c r="D22" s="5" t="s">
        <v>38</v>
      </c>
      <c r="E22" s="3" t="s">
        <v>12</v>
      </c>
      <c r="F22" s="3" t="s">
        <v>13</v>
      </c>
      <c r="G22" s="6">
        <v>185000000</v>
      </c>
      <c r="H22" s="6">
        <v>92500001</v>
      </c>
    </row>
    <row r="23" spans="1:8" x14ac:dyDescent="0.25">
      <c r="A23" s="2">
        <v>2024</v>
      </c>
      <c r="B23" s="2" t="s">
        <v>8</v>
      </c>
      <c r="C23" s="2" t="s">
        <v>10</v>
      </c>
      <c r="D23" s="5" t="s">
        <v>39</v>
      </c>
      <c r="E23" s="3" t="s">
        <v>12</v>
      </c>
      <c r="F23" s="3" t="s">
        <v>13</v>
      </c>
      <c r="G23" s="6">
        <v>0</v>
      </c>
      <c r="H23" s="6">
        <v>3766612.35</v>
      </c>
    </row>
    <row r="24" spans="1:8" x14ac:dyDescent="0.25">
      <c r="A24" s="2">
        <v>2024</v>
      </c>
      <c r="B24" s="2" t="s">
        <v>8</v>
      </c>
      <c r="C24" s="2" t="s">
        <v>10</v>
      </c>
      <c r="D24" s="5" t="s">
        <v>40</v>
      </c>
      <c r="E24" s="3" t="s">
        <v>12</v>
      </c>
      <c r="F24" s="3" t="s">
        <v>13</v>
      </c>
      <c r="G24" s="6">
        <v>0</v>
      </c>
      <c r="H24" s="6">
        <v>2815114.77</v>
      </c>
    </row>
    <row r="25" spans="1:8" x14ac:dyDescent="0.25">
      <c r="A25" s="2">
        <v>2024</v>
      </c>
      <c r="B25" s="2" t="s">
        <v>8</v>
      </c>
      <c r="C25" s="2" t="s">
        <v>10</v>
      </c>
      <c r="D25" s="5" t="s">
        <v>41</v>
      </c>
      <c r="E25" s="3" t="s">
        <v>12</v>
      </c>
      <c r="F25" s="3" t="s">
        <v>13</v>
      </c>
      <c r="G25" s="6">
        <v>0</v>
      </c>
      <c r="H25" s="6">
        <v>1468199.74</v>
      </c>
    </row>
    <row r="26" spans="1:8" x14ac:dyDescent="0.25">
      <c r="A26" s="2">
        <v>2024</v>
      </c>
      <c r="B26" s="2" t="s">
        <v>8</v>
      </c>
      <c r="C26" s="2" t="s">
        <v>10</v>
      </c>
      <c r="D26" s="5" t="s">
        <v>42</v>
      </c>
      <c r="E26" s="3" t="s">
        <v>12</v>
      </c>
      <c r="F26" s="3" t="s">
        <v>13</v>
      </c>
      <c r="G26" s="6">
        <v>0</v>
      </c>
      <c r="H26" s="6">
        <v>2881573.87</v>
      </c>
    </row>
    <row r="27" spans="1:8" x14ac:dyDescent="0.25">
      <c r="A27" s="2">
        <v>2024</v>
      </c>
      <c r="B27" s="2" t="s">
        <v>8</v>
      </c>
      <c r="C27" s="2" t="s">
        <v>10</v>
      </c>
      <c r="D27" s="5" t="s">
        <v>33</v>
      </c>
      <c r="E27" s="3"/>
      <c r="F27" s="3"/>
      <c r="G27" s="6">
        <v>0</v>
      </c>
      <c r="H27" s="6">
        <v>0</v>
      </c>
    </row>
    <row r="28" spans="1:8" x14ac:dyDescent="0.25">
      <c r="A28" s="2">
        <v>2024</v>
      </c>
      <c r="B28" s="2" t="s">
        <v>8</v>
      </c>
      <c r="C28" s="2" t="s">
        <v>10</v>
      </c>
      <c r="D28" s="5" t="s">
        <v>29</v>
      </c>
      <c r="E28" s="3"/>
      <c r="F28" s="3"/>
      <c r="G28" s="6">
        <v>0</v>
      </c>
      <c r="H28" s="6">
        <v>0</v>
      </c>
    </row>
    <row r="29" spans="1:8" ht="28.5" x14ac:dyDescent="0.25">
      <c r="A29" s="2">
        <v>2024</v>
      </c>
      <c r="B29" s="2" t="s">
        <v>8</v>
      </c>
      <c r="C29" s="2" t="s">
        <v>30</v>
      </c>
      <c r="D29" s="5" t="s">
        <v>31</v>
      </c>
      <c r="E29" s="3"/>
      <c r="F29" s="3"/>
      <c r="G29" s="6">
        <v>0</v>
      </c>
      <c r="H29" s="6">
        <v>0</v>
      </c>
    </row>
    <row r="30" spans="1:8" ht="28.5" x14ac:dyDescent="0.25">
      <c r="A30" s="2">
        <v>2024</v>
      </c>
      <c r="B30" s="2" t="s">
        <v>8</v>
      </c>
      <c r="C30" s="2" t="s">
        <v>30</v>
      </c>
      <c r="D30" s="5" t="s">
        <v>32</v>
      </c>
      <c r="E30" s="3"/>
      <c r="F30" s="3"/>
      <c r="G30" s="6">
        <v>0</v>
      </c>
      <c r="H30" s="6">
        <v>0</v>
      </c>
    </row>
    <row r="31" spans="1:8" ht="28.5" x14ac:dyDescent="0.25">
      <c r="A31" s="2">
        <v>2024</v>
      </c>
      <c r="B31" s="2" t="s">
        <v>8</v>
      </c>
      <c r="C31" s="2" t="s">
        <v>30</v>
      </c>
      <c r="D31" s="5" t="s">
        <v>33</v>
      </c>
      <c r="E31" s="7"/>
      <c r="F31" s="3"/>
      <c r="G31" s="6">
        <v>0</v>
      </c>
      <c r="H31" s="6">
        <v>0</v>
      </c>
    </row>
    <row r="32" spans="1:8" ht="28.5" x14ac:dyDescent="0.25">
      <c r="A32" s="2">
        <v>2024</v>
      </c>
      <c r="B32" s="2" t="s">
        <v>8</v>
      </c>
      <c r="C32" s="2" t="s">
        <v>30</v>
      </c>
      <c r="D32" s="5" t="s">
        <v>29</v>
      </c>
      <c r="E32" s="8"/>
      <c r="F32" s="8"/>
      <c r="G32" s="6">
        <v>0</v>
      </c>
      <c r="H32" s="6">
        <v>0</v>
      </c>
    </row>
    <row r="35" spans="1:8" x14ac:dyDescent="0.25">
      <c r="E35" s="18" t="s">
        <v>34</v>
      </c>
      <c r="F35" s="18"/>
      <c r="G35" s="9">
        <f>SUM(G3:G34)</f>
        <v>470119784.28999996</v>
      </c>
      <c r="H35" s="9">
        <f>SUM(H3:H34)</f>
        <v>351903753.71000004</v>
      </c>
    </row>
    <row r="37" spans="1:8" x14ac:dyDescent="0.25">
      <c r="A37" s="21" t="s">
        <v>0</v>
      </c>
      <c r="B37" s="19" t="s">
        <v>1</v>
      </c>
      <c r="C37" s="19" t="s">
        <v>2</v>
      </c>
      <c r="D37" s="21" t="s">
        <v>3</v>
      </c>
      <c r="E37" s="21" t="s">
        <v>4</v>
      </c>
      <c r="F37" s="21" t="s">
        <v>5</v>
      </c>
      <c r="G37" s="19" t="s">
        <v>6</v>
      </c>
      <c r="H37" s="19" t="s">
        <v>7</v>
      </c>
    </row>
    <row r="38" spans="1:8" x14ac:dyDescent="0.25">
      <c r="A38" s="21"/>
      <c r="B38" s="20"/>
      <c r="C38" s="20"/>
      <c r="D38" s="21"/>
      <c r="E38" s="21"/>
      <c r="F38" s="21"/>
      <c r="G38" s="20"/>
      <c r="H38" s="20"/>
    </row>
    <row r="39" spans="1:8" x14ac:dyDescent="0.25">
      <c r="A39" s="2">
        <v>2024</v>
      </c>
      <c r="B39" s="2" t="s">
        <v>35</v>
      </c>
      <c r="C39" s="2" t="s">
        <v>10</v>
      </c>
      <c r="D39" s="3" t="s">
        <v>9</v>
      </c>
      <c r="E39" s="3"/>
      <c r="F39" s="3"/>
      <c r="G39" s="4">
        <v>0</v>
      </c>
      <c r="H39" s="4">
        <v>0</v>
      </c>
    </row>
    <row r="40" spans="1:8" x14ac:dyDescent="0.25">
      <c r="A40" s="2">
        <v>2024</v>
      </c>
      <c r="B40" s="2" t="s">
        <v>35</v>
      </c>
      <c r="C40" s="2" t="s">
        <v>10</v>
      </c>
      <c r="D40" s="5" t="s">
        <v>11</v>
      </c>
      <c r="E40" s="3" t="s">
        <v>12</v>
      </c>
      <c r="F40" s="3" t="s">
        <v>13</v>
      </c>
      <c r="G40" s="6">
        <v>306337267.75999999</v>
      </c>
      <c r="H40" s="6">
        <v>283203253.17000002</v>
      </c>
    </row>
    <row r="41" spans="1:8" x14ac:dyDescent="0.25">
      <c r="A41" s="2">
        <v>2024</v>
      </c>
      <c r="B41" s="2" t="s">
        <v>35</v>
      </c>
      <c r="C41" s="2" t="s">
        <v>10</v>
      </c>
      <c r="D41" s="5" t="s">
        <v>14</v>
      </c>
      <c r="E41" s="3" t="s">
        <v>12</v>
      </c>
      <c r="F41" s="3" t="s">
        <v>13</v>
      </c>
      <c r="G41" s="6">
        <v>152202240.75</v>
      </c>
      <c r="H41" s="6">
        <v>0</v>
      </c>
    </row>
    <row r="42" spans="1:8" x14ac:dyDescent="0.25">
      <c r="A42" s="2">
        <v>2024</v>
      </c>
      <c r="B42" s="2" t="s">
        <v>35</v>
      </c>
      <c r="C42" s="2" t="s">
        <v>10</v>
      </c>
      <c r="D42" s="5" t="s">
        <v>15</v>
      </c>
      <c r="E42" s="3" t="s">
        <v>12</v>
      </c>
      <c r="F42" s="3" t="s">
        <v>13</v>
      </c>
      <c r="G42" s="6">
        <v>406055207.5</v>
      </c>
      <c r="H42" s="6">
        <v>0</v>
      </c>
    </row>
    <row r="43" spans="1:8" x14ac:dyDescent="0.25">
      <c r="A43" s="2">
        <v>2024</v>
      </c>
      <c r="B43" s="2" t="s">
        <v>35</v>
      </c>
      <c r="C43" s="2" t="s">
        <v>10</v>
      </c>
      <c r="D43" s="5" t="s">
        <v>16</v>
      </c>
      <c r="E43" s="3" t="s">
        <v>12</v>
      </c>
      <c r="F43" s="3" t="s">
        <v>13</v>
      </c>
      <c r="G43" s="6">
        <v>588828160.38999999</v>
      </c>
      <c r="H43" s="6">
        <v>0</v>
      </c>
    </row>
    <row r="44" spans="1:8" x14ac:dyDescent="0.25">
      <c r="A44" s="2">
        <v>2024</v>
      </c>
      <c r="B44" s="2" t="s">
        <v>35</v>
      </c>
      <c r="C44" s="2" t="s">
        <v>10</v>
      </c>
      <c r="D44" s="5" t="s">
        <v>36</v>
      </c>
      <c r="E44" s="3" t="s">
        <v>12</v>
      </c>
      <c r="F44" s="3" t="s">
        <v>13</v>
      </c>
      <c r="G44" s="6">
        <v>280948782</v>
      </c>
      <c r="H44" s="6">
        <v>0</v>
      </c>
    </row>
    <row r="45" spans="1:8" x14ac:dyDescent="0.25">
      <c r="A45" s="2">
        <v>2024</v>
      </c>
      <c r="B45" s="2" t="s">
        <v>35</v>
      </c>
      <c r="C45" s="2" t="s">
        <v>10</v>
      </c>
      <c r="D45" s="5" t="s">
        <v>37</v>
      </c>
      <c r="E45" s="3" t="s">
        <v>12</v>
      </c>
      <c r="F45" s="3" t="s">
        <v>13</v>
      </c>
      <c r="G45" s="6">
        <v>159963093</v>
      </c>
      <c r="H45" s="6">
        <v>0</v>
      </c>
    </row>
    <row r="46" spans="1:8" x14ac:dyDescent="0.25">
      <c r="A46" s="2">
        <v>2024</v>
      </c>
      <c r="B46" s="2" t="s">
        <v>35</v>
      </c>
      <c r="C46" s="2" t="s">
        <v>10</v>
      </c>
      <c r="D46" s="5" t="s">
        <v>17</v>
      </c>
      <c r="E46" s="3" t="s">
        <v>12</v>
      </c>
      <c r="F46" s="3" t="s">
        <v>13</v>
      </c>
      <c r="G46" s="6">
        <v>230233200</v>
      </c>
      <c r="H46" s="6">
        <v>0</v>
      </c>
    </row>
    <row r="47" spans="1:8" x14ac:dyDescent="0.25">
      <c r="A47" s="2">
        <v>2024</v>
      </c>
      <c r="B47" s="2" t="s">
        <v>35</v>
      </c>
      <c r="C47" s="2" t="s">
        <v>10</v>
      </c>
      <c r="D47" s="5" t="s">
        <v>18</v>
      </c>
      <c r="E47" s="3" t="s">
        <v>12</v>
      </c>
      <c r="F47" s="3" t="s">
        <v>13</v>
      </c>
      <c r="G47" s="6">
        <v>534858162.01999998</v>
      </c>
      <c r="H47" s="6">
        <v>0</v>
      </c>
    </row>
    <row r="48" spans="1:8" x14ac:dyDescent="0.25">
      <c r="A48" s="2">
        <v>2024</v>
      </c>
      <c r="B48" s="2" t="s">
        <v>35</v>
      </c>
      <c r="C48" s="2" t="s">
        <v>10</v>
      </c>
      <c r="D48" s="5" t="s">
        <v>19</v>
      </c>
      <c r="E48" s="3" t="s">
        <v>12</v>
      </c>
      <c r="F48" s="3" t="s">
        <v>13</v>
      </c>
      <c r="G48" s="6">
        <v>372608364.00999999</v>
      </c>
      <c r="H48" s="6">
        <v>363198659.69</v>
      </c>
    </row>
    <row r="49" spans="1:8" x14ac:dyDescent="0.25">
      <c r="A49" s="2">
        <v>2024</v>
      </c>
      <c r="B49" s="2" t="s">
        <v>35</v>
      </c>
      <c r="C49" s="2" t="s">
        <v>10</v>
      </c>
      <c r="D49" s="5" t="s">
        <v>20</v>
      </c>
      <c r="E49" s="3" t="s">
        <v>12</v>
      </c>
      <c r="F49" s="3" t="s">
        <v>13</v>
      </c>
      <c r="G49" s="6">
        <v>478943600</v>
      </c>
      <c r="H49" s="6">
        <v>0</v>
      </c>
    </row>
    <row r="50" spans="1:8" x14ac:dyDescent="0.25">
      <c r="A50" s="2">
        <v>2024</v>
      </c>
      <c r="B50" s="2" t="s">
        <v>35</v>
      </c>
      <c r="C50" s="2" t="s">
        <v>10</v>
      </c>
      <c r="D50" s="5" t="s">
        <v>26</v>
      </c>
      <c r="E50" s="3" t="s">
        <v>12</v>
      </c>
      <c r="F50" s="3" t="s">
        <v>13</v>
      </c>
      <c r="G50" s="6">
        <v>62427511.810000002</v>
      </c>
      <c r="H50" s="6">
        <v>48581639.340000004</v>
      </c>
    </row>
    <row r="51" spans="1:8" x14ac:dyDescent="0.25">
      <c r="A51" s="2">
        <v>2024</v>
      </c>
      <c r="B51" s="2" t="s">
        <v>35</v>
      </c>
      <c r="C51" s="2" t="s">
        <v>10</v>
      </c>
      <c r="D51" s="5" t="s">
        <v>39</v>
      </c>
      <c r="E51" s="3" t="s">
        <v>12</v>
      </c>
      <c r="F51" s="3" t="s">
        <v>13</v>
      </c>
      <c r="G51" s="6">
        <v>0</v>
      </c>
      <c r="H51" s="6">
        <v>960491462.35000002</v>
      </c>
    </row>
    <row r="52" spans="1:8" x14ac:dyDescent="0.25">
      <c r="A52" s="2">
        <v>2024</v>
      </c>
      <c r="B52" s="2" t="s">
        <v>35</v>
      </c>
      <c r="C52" s="2" t="s">
        <v>10</v>
      </c>
      <c r="D52" s="5" t="s">
        <v>40</v>
      </c>
      <c r="E52" s="3" t="s">
        <v>12</v>
      </c>
      <c r="F52" s="3" t="s">
        <v>13</v>
      </c>
      <c r="G52" s="6">
        <v>0</v>
      </c>
      <c r="H52" s="6">
        <v>717858232.90999997</v>
      </c>
    </row>
    <row r="53" spans="1:8" x14ac:dyDescent="0.25">
      <c r="A53" s="2">
        <v>2024</v>
      </c>
      <c r="B53" s="2" t="s">
        <v>35</v>
      </c>
      <c r="C53" s="2" t="s">
        <v>10</v>
      </c>
      <c r="D53" s="5" t="s">
        <v>41</v>
      </c>
      <c r="E53" s="3" t="s">
        <v>12</v>
      </c>
      <c r="F53" s="3" t="s">
        <v>13</v>
      </c>
      <c r="G53" s="6">
        <v>0</v>
      </c>
      <c r="H53" s="6">
        <v>374393000.11000001</v>
      </c>
    </row>
    <row r="54" spans="1:8" x14ac:dyDescent="0.25">
      <c r="A54" s="2">
        <v>2024</v>
      </c>
      <c r="B54" s="2" t="s">
        <v>35</v>
      </c>
      <c r="C54" s="2" t="s">
        <v>10</v>
      </c>
      <c r="D54" s="5" t="s">
        <v>42</v>
      </c>
      <c r="E54" s="3" t="s">
        <v>12</v>
      </c>
      <c r="F54" s="3" t="s">
        <v>13</v>
      </c>
      <c r="G54" s="6">
        <v>0</v>
      </c>
      <c r="H54" s="6">
        <v>734805395.84000003</v>
      </c>
    </row>
    <row r="55" spans="1:8" x14ac:dyDescent="0.25">
      <c r="A55" s="2">
        <v>2024</v>
      </c>
      <c r="B55" s="2" t="s">
        <v>35</v>
      </c>
      <c r="C55" s="2" t="s">
        <v>10</v>
      </c>
      <c r="D55" s="5" t="s">
        <v>33</v>
      </c>
      <c r="E55" s="3"/>
      <c r="F55" s="3"/>
      <c r="G55" s="6">
        <v>0</v>
      </c>
      <c r="H55" s="6">
        <v>0</v>
      </c>
    </row>
    <row r="56" spans="1:8" x14ac:dyDescent="0.25">
      <c r="A56" s="2">
        <v>2024</v>
      </c>
      <c r="B56" s="2" t="s">
        <v>35</v>
      </c>
      <c r="C56" s="2" t="s">
        <v>10</v>
      </c>
      <c r="D56" s="5" t="s">
        <v>29</v>
      </c>
      <c r="E56" s="3"/>
      <c r="F56" s="3"/>
      <c r="G56" s="6">
        <v>0</v>
      </c>
      <c r="H56" s="6">
        <v>0</v>
      </c>
    </row>
    <row r="57" spans="1:8" ht="28.5" x14ac:dyDescent="0.25">
      <c r="A57" s="2">
        <v>2024</v>
      </c>
      <c r="B57" s="2" t="s">
        <v>35</v>
      </c>
      <c r="C57" s="2" t="s">
        <v>30</v>
      </c>
      <c r="D57" s="5" t="s">
        <v>31</v>
      </c>
      <c r="E57" s="3"/>
      <c r="F57" s="3"/>
      <c r="G57" s="6">
        <v>0</v>
      </c>
      <c r="H57" s="6">
        <v>0</v>
      </c>
    </row>
    <row r="58" spans="1:8" ht="28.5" x14ac:dyDescent="0.25">
      <c r="A58" s="2">
        <v>2024</v>
      </c>
      <c r="B58" s="2" t="s">
        <v>35</v>
      </c>
      <c r="C58" s="2" t="s">
        <v>30</v>
      </c>
      <c r="D58" s="17" t="s">
        <v>43</v>
      </c>
      <c r="E58" s="3"/>
      <c r="F58" s="3"/>
      <c r="G58" s="6">
        <v>0</v>
      </c>
      <c r="H58" s="6">
        <v>0</v>
      </c>
    </row>
    <row r="59" spans="1:8" ht="28.5" x14ac:dyDescent="0.25">
      <c r="A59" s="2">
        <v>2024</v>
      </c>
      <c r="B59" s="2" t="s">
        <v>35</v>
      </c>
      <c r="C59" s="2" t="s">
        <v>30</v>
      </c>
      <c r="D59" s="5" t="s">
        <v>33</v>
      </c>
      <c r="E59" s="3"/>
      <c r="F59" s="3"/>
      <c r="G59" s="6">
        <v>0</v>
      </c>
      <c r="H59" s="6">
        <v>0</v>
      </c>
    </row>
    <row r="60" spans="1:8" ht="28.5" x14ac:dyDescent="0.25">
      <c r="A60" s="2">
        <v>2024</v>
      </c>
      <c r="B60" s="2" t="s">
        <v>35</v>
      </c>
      <c r="C60" s="2" t="s">
        <v>30</v>
      </c>
      <c r="D60" s="5" t="s">
        <v>29</v>
      </c>
      <c r="E60" s="3"/>
      <c r="F60" s="3"/>
      <c r="G60" s="6">
        <v>0</v>
      </c>
      <c r="H60" s="6">
        <v>0</v>
      </c>
    </row>
    <row r="61" spans="1:8" x14ac:dyDescent="0.25">
      <c r="A61" s="10"/>
      <c r="B61" s="10"/>
      <c r="C61" s="10"/>
      <c r="D61" s="11"/>
      <c r="E61" s="12"/>
      <c r="F61" s="12"/>
      <c r="G61" s="13"/>
      <c r="H61" s="13"/>
    </row>
    <row r="62" spans="1:8" x14ac:dyDescent="0.25">
      <c r="A62" s="10"/>
      <c r="B62" s="10"/>
      <c r="C62" s="10"/>
      <c r="D62" s="11"/>
      <c r="E62" s="18" t="s">
        <v>34</v>
      </c>
      <c r="F62" s="18"/>
      <c r="G62" s="9">
        <f>SUM(G39:G61)</f>
        <v>3573405589.2400002</v>
      </c>
      <c r="H62" s="6">
        <f>SUM(H39:H61)</f>
        <v>3482531643.4100003</v>
      </c>
    </row>
    <row r="63" spans="1:8" x14ac:dyDescent="0.25">
      <c r="E63" s="12"/>
      <c r="F63" s="12"/>
      <c r="G63" s="11"/>
      <c r="H63" s="11"/>
    </row>
    <row r="64" spans="1:8" x14ac:dyDescent="0.25">
      <c r="E64" s="18" t="s">
        <v>44</v>
      </c>
      <c r="F64" s="18"/>
      <c r="G64" s="9">
        <v>3591288579.0599999</v>
      </c>
      <c r="H64" s="9">
        <v>3451172392.4499998</v>
      </c>
    </row>
    <row r="65" spans="5:8" x14ac:dyDescent="0.25">
      <c r="E65" s="12"/>
      <c r="F65" s="12"/>
      <c r="G65" s="11"/>
      <c r="H65" s="11"/>
    </row>
    <row r="66" spans="5:8" x14ac:dyDescent="0.25">
      <c r="E66" s="18" t="s">
        <v>45</v>
      </c>
      <c r="F66" s="18"/>
      <c r="G66" s="9">
        <f>SUM(G62,G64,G35)</f>
        <v>7634813952.5900002</v>
      </c>
      <c r="H66" s="9">
        <f>SUM(H62,H64,H35)</f>
        <v>7285607789.5700006</v>
      </c>
    </row>
  </sheetData>
  <mergeCells count="20">
    <mergeCell ref="A1:A2"/>
    <mergeCell ref="B1:B2"/>
    <mergeCell ref="C1:C2"/>
    <mergeCell ref="D1:D2"/>
    <mergeCell ref="E1:E2"/>
    <mergeCell ref="A37:A38"/>
    <mergeCell ref="B37:B38"/>
    <mergeCell ref="C37:C38"/>
    <mergeCell ref="D37:D38"/>
    <mergeCell ref="E37:E38"/>
    <mergeCell ref="E62:F62"/>
    <mergeCell ref="E64:F64"/>
    <mergeCell ref="E66:F66"/>
    <mergeCell ref="H1:H2"/>
    <mergeCell ref="E35:F35"/>
    <mergeCell ref="F37:F38"/>
    <mergeCell ref="G37:G38"/>
    <mergeCell ref="H37:H38"/>
    <mergeCell ref="F1:F2"/>
    <mergeCell ref="G1:G2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28A584-DA5E-4F90-9541-FAD1799D4978}">
  <dimension ref="A1:H66"/>
  <sheetViews>
    <sheetView workbookViewId="0">
      <selection activeCell="A11" sqref="A1:XFD11"/>
    </sheetView>
  </sheetViews>
  <sheetFormatPr baseColWidth="10" defaultRowHeight="15" x14ac:dyDescent="0.25"/>
  <cols>
    <col min="1" max="1" width="11.42578125" style="1"/>
    <col min="2" max="2" width="16.5703125" style="1" customWidth="1"/>
    <col min="3" max="3" width="14.42578125" style="1" customWidth="1"/>
    <col min="4" max="4" width="81.42578125" style="1" customWidth="1"/>
    <col min="5" max="5" width="16" style="14" customWidth="1"/>
    <col min="6" max="6" width="17.140625" style="14" customWidth="1"/>
    <col min="7" max="7" width="21.28515625" style="1" customWidth="1"/>
    <col min="8" max="8" width="19.140625" style="1" customWidth="1"/>
    <col min="9" max="16384" width="11.42578125" style="1"/>
  </cols>
  <sheetData>
    <row r="1" spans="1:8" x14ac:dyDescent="0.25">
      <c r="A1" s="21" t="s">
        <v>0</v>
      </c>
      <c r="B1" s="19" t="s">
        <v>1</v>
      </c>
      <c r="C1" s="19" t="s">
        <v>2</v>
      </c>
      <c r="D1" s="21" t="s">
        <v>3</v>
      </c>
      <c r="E1" s="21" t="s">
        <v>4</v>
      </c>
      <c r="F1" s="21" t="s">
        <v>5</v>
      </c>
      <c r="G1" s="19" t="s">
        <v>6</v>
      </c>
      <c r="H1" s="19" t="s">
        <v>7</v>
      </c>
    </row>
    <row r="2" spans="1:8" ht="30" customHeight="1" x14ac:dyDescent="0.25">
      <c r="A2" s="21"/>
      <c r="B2" s="20"/>
      <c r="C2" s="20"/>
      <c r="D2" s="21"/>
      <c r="E2" s="21"/>
      <c r="F2" s="21"/>
      <c r="G2" s="20"/>
      <c r="H2" s="20"/>
    </row>
    <row r="3" spans="1:8" ht="30" customHeight="1" x14ac:dyDescent="0.25">
      <c r="A3" s="2">
        <v>2024</v>
      </c>
      <c r="B3" s="2" t="s">
        <v>8</v>
      </c>
      <c r="C3" s="2"/>
      <c r="D3" s="3" t="s">
        <v>9</v>
      </c>
      <c r="E3" s="3"/>
      <c r="F3" s="3"/>
      <c r="G3" s="4">
        <v>0</v>
      </c>
      <c r="H3" s="4">
        <v>0</v>
      </c>
    </row>
    <row r="4" spans="1:8" x14ac:dyDescent="0.25">
      <c r="A4" s="2">
        <v>2024</v>
      </c>
      <c r="B4" s="2" t="s">
        <v>8</v>
      </c>
      <c r="C4" s="2" t="s">
        <v>10</v>
      </c>
      <c r="D4" s="15" t="s">
        <v>11</v>
      </c>
      <c r="E4" s="3" t="s">
        <v>12</v>
      </c>
      <c r="F4" s="3" t="s">
        <v>13</v>
      </c>
      <c r="G4" s="6">
        <v>0.47</v>
      </c>
      <c r="H4" s="6">
        <v>11803794.08</v>
      </c>
    </row>
    <row r="5" spans="1:8" x14ac:dyDescent="0.25">
      <c r="A5" s="2">
        <v>2024</v>
      </c>
      <c r="B5" s="2" t="s">
        <v>8</v>
      </c>
      <c r="C5" s="2" t="s">
        <v>10</v>
      </c>
      <c r="D5" s="5" t="s">
        <v>14</v>
      </c>
      <c r="E5" s="3" t="s">
        <v>12</v>
      </c>
      <c r="F5" s="3" t="s">
        <v>13</v>
      </c>
      <c r="G5" s="6">
        <v>0.86</v>
      </c>
      <c r="H5" s="6">
        <v>0</v>
      </c>
    </row>
    <row r="6" spans="1:8" x14ac:dyDescent="0.25">
      <c r="A6" s="2">
        <v>2024</v>
      </c>
      <c r="B6" s="2" t="s">
        <v>8</v>
      </c>
      <c r="C6" s="2" t="s">
        <v>10</v>
      </c>
      <c r="D6" s="5" t="s">
        <v>15</v>
      </c>
      <c r="E6" s="3" t="s">
        <v>12</v>
      </c>
      <c r="F6" s="3" t="s">
        <v>13</v>
      </c>
      <c r="G6" s="6">
        <v>0.72</v>
      </c>
      <c r="H6" s="6">
        <v>0</v>
      </c>
    </row>
    <row r="7" spans="1:8" x14ac:dyDescent="0.25">
      <c r="A7" s="2">
        <v>2024</v>
      </c>
      <c r="B7" s="2" t="s">
        <v>8</v>
      </c>
      <c r="C7" s="2" t="s">
        <v>10</v>
      </c>
      <c r="D7" s="5" t="s">
        <v>16</v>
      </c>
      <c r="E7" s="3" t="s">
        <v>12</v>
      </c>
      <c r="F7" s="3" t="s">
        <v>13</v>
      </c>
      <c r="G7" s="6">
        <v>1.1000000000000001</v>
      </c>
      <c r="H7" s="6">
        <v>0</v>
      </c>
    </row>
    <row r="8" spans="1:8" x14ac:dyDescent="0.25">
      <c r="A8" s="2">
        <v>2024</v>
      </c>
      <c r="B8" s="2" t="s">
        <v>8</v>
      </c>
      <c r="C8" s="2" t="s">
        <v>10</v>
      </c>
      <c r="D8" s="5" t="s">
        <v>36</v>
      </c>
      <c r="E8" s="3" t="s">
        <v>12</v>
      </c>
      <c r="F8" s="3" t="s">
        <v>13</v>
      </c>
      <c r="G8" s="6">
        <v>0</v>
      </c>
      <c r="H8" s="6">
        <v>0</v>
      </c>
    </row>
    <row r="9" spans="1:8" x14ac:dyDescent="0.25">
      <c r="A9" s="2">
        <v>2024</v>
      </c>
      <c r="B9" s="2" t="s">
        <v>8</v>
      </c>
      <c r="C9" s="2" t="s">
        <v>10</v>
      </c>
      <c r="D9" s="5" t="s">
        <v>37</v>
      </c>
      <c r="E9" s="3" t="s">
        <v>12</v>
      </c>
      <c r="F9" s="3" t="s">
        <v>13</v>
      </c>
      <c r="G9" s="6">
        <v>0</v>
      </c>
      <c r="H9" s="6">
        <v>0</v>
      </c>
    </row>
    <row r="10" spans="1:8" x14ac:dyDescent="0.25">
      <c r="A10" s="2">
        <v>2024</v>
      </c>
      <c r="B10" s="2" t="s">
        <v>8</v>
      </c>
      <c r="C10" s="2" t="s">
        <v>10</v>
      </c>
      <c r="D10" s="5" t="s">
        <v>17</v>
      </c>
      <c r="E10" s="3" t="s">
        <v>12</v>
      </c>
      <c r="F10" s="3" t="s">
        <v>13</v>
      </c>
      <c r="G10" s="6">
        <v>0</v>
      </c>
      <c r="H10" s="6">
        <v>0</v>
      </c>
    </row>
    <row r="11" spans="1:8" x14ac:dyDescent="0.25">
      <c r="A11" s="2">
        <v>2024</v>
      </c>
      <c r="B11" s="2" t="s">
        <v>8</v>
      </c>
      <c r="C11" s="2" t="s">
        <v>10</v>
      </c>
      <c r="D11" s="5" t="s">
        <v>18</v>
      </c>
      <c r="E11" s="3" t="s">
        <v>12</v>
      </c>
      <c r="F11" s="3" t="s">
        <v>13</v>
      </c>
      <c r="G11" s="6">
        <v>3</v>
      </c>
      <c r="H11" s="6">
        <v>0</v>
      </c>
    </row>
    <row r="12" spans="1:8" x14ac:dyDescent="0.25">
      <c r="A12" s="2">
        <v>2024</v>
      </c>
      <c r="B12" s="2" t="s">
        <v>8</v>
      </c>
      <c r="C12" s="2" t="s">
        <v>10</v>
      </c>
      <c r="D12" s="5" t="s">
        <v>19</v>
      </c>
      <c r="E12" s="3" t="s">
        <v>12</v>
      </c>
      <c r="F12" s="3" t="s">
        <v>13</v>
      </c>
      <c r="G12" s="6">
        <v>119778.14</v>
      </c>
      <c r="H12" s="6">
        <v>4871381.59</v>
      </c>
    </row>
    <row r="13" spans="1:8" x14ac:dyDescent="0.25">
      <c r="A13" s="2">
        <v>2024</v>
      </c>
      <c r="B13" s="2" t="s">
        <v>8</v>
      </c>
      <c r="C13" s="2" t="s">
        <v>10</v>
      </c>
      <c r="D13" s="5" t="s">
        <v>20</v>
      </c>
      <c r="E13" s="3" t="s">
        <v>12</v>
      </c>
      <c r="F13" s="3" t="s">
        <v>13</v>
      </c>
      <c r="G13" s="6">
        <v>0</v>
      </c>
      <c r="H13" s="6">
        <v>0</v>
      </c>
    </row>
    <row r="14" spans="1:8" x14ac:dyDescent="0.25">
      <c r="A14" s="2">
        <v>2024</v>
      </c>
      <c r="B14" s="2" t="s">
        <v>8</v>
      </c>
      <c r="C14" s="2" t="s">
        <v>10</v>
      </c>
      <c r="D14" s="5" t="s">
        <v>21</v>
      </c>
      <c r="E14" s="3" t="s">
        <v>12</v>
      </c>
      <c r="F14" s="3" t="s">
        <v>13</v>
      </c>
      <c r="G14" s="6">
        <v>0</v>
      </c>
      <c r="H14" s="6">
        <v>0</v>
      </c>
    </row>
    <row r="15" spans="1:8" x14ac:dyDescent="0.25">
      <c r="A15" s="2">
        <v>2024</v>
      </c>
      <c r="B15" s="2" t="s">
        <v>8</v>
      </c>
      <c r="C15" s="2" t="s">
        <v>10</v>
      </c>
      <c r="D15" s="5" t="s">
        <v>22</v>
      </c>
      <c r="E15" s="3" t="s">
        <v>12</v>
      </c>
      <c r="F15" s="3" t="s">
        <v>13</v>
      </c>
      <c r="G15" s="6">
        <v>0</v>
      </c>
      <c r="H15" s="6">
        <v>0</v>
      </c>
    </row>
    <row r="16" spans="1:8" x14ac:dyDescent="0.25">
      <c r="A16" s="2">
        <v>2024</v>
      </c>
      <c r="B16" s="2" t="s">
        <v>8</v>
      </c>
      <c r="C16" s="2" t="s">
        <v>10</v>
      </c>
      <c r="D16" s="5" t="s">
        <v>23</v>
      </c>
      <c r="E16" s="3" t="s">
        <v>12</v>
      </c>
      <c r="F16" s="3" t="s">
        <v>13</v>
      </c>
      <c r="G16" s="6">
        <v>0</v>
      </c>
      <c r="H16" s="6">
        <v>0</v>
      </c>
    </row>
    <row r="17" spans="1:8" x14ac:dyDescent="0.25">
      <c r="A17" s="2">
        <v>2024</v>
      </c>
      <c r="B17" s="2" t="s">
        <v>8</v>
      </c>
      <c r="C17" s="2" t="s">
        <v>10</v>
      </c>
      <c r="D17" s="5" t="s">
        <v>24</v>
      </c>
      <c r="E17" s="3" t="s">
        <v>12</v>
      </c>
      <c r="F17" s="3" t="s">
        <v>13</v>
      </c>
      <c r="G17" s="6">
        <v>0</v>
      </c>
      <c r="H17" s="6">
        <v>0</v>
      </c>
    </row>
    <row r="18" spans="1:8" x14ac:dyDescent="0.25">
      <c r="A18" s="2">
        <v>2024</v>
      </c>
      <c r="B18" s="2" t="s">
        <v>8</v>
      </c>
      <c r="C18" s="2" t="s">
        <v>10</v>
      </c>
      <c r="D18" s="5" t="s">
        <v>25</v>
      </c>
      <c r="E18" s="3" t="s">
        <v>12</v>
      </c>
      <c r="F18" s="3" t="s">
        <v>13</v>
      </c>
      <c r="G18" s="6">
        <v>0</v>
      </c>
      <c r="H18" s="6">
        <v>0</v>
      </c>
    </row>
    <row r="19" spans="1:8" x14ac:dyDescent="0.25">
      <c r="A19" s="2">
        <v>2024</v>
      </c>
      <c r="B19" s="2" t="s">
        <v>8</v>
      </c>
      <c r="C19" s="2" t="s">
        <v>10</v>
      </c>
      <c r="D19" s="5" t="s">
        <v>26</v>
      </c>
      <c r="E19" s="3" t="s">
        <v>12</v>
      </c>
      <c r="F19" s="3" t="s">
        <v>13</v>
      </c>
      <c r="G19" s="6">
        <v>0</v>
      </c>
      <c r="H19" s="6">
        <v>7480259.46</v>
      </c>
    </row>
    <row r="20" spans="1:8" x14ac:dyDescent="0.25">
      <c r="A20" s="2">
        <v>2024</v>
      </c>
      <c r="B20" s="2" t="s">
        <v>8</v>
      </c>
      <c r="C20" s="2" t="s">
        <v>10</v>
      </c>
      <c r="D20" s="5" t="s">
        <v>27</v>
      </c>
      <c r="E20" s="3" t="s">
        <v>12</v>
      </c>
      <c r="F20" s="3" t="s">
        <v>13</v>
      </c>
      <c r="G20" s="6">
        <v>185000000</v>
      </c>
      <c r="H20" s="6">
        <v>92499999.980000004</v>
      </c>
    </row>
    <row r="21" spans="1:8" x14ac:dyDescent="0.25">
      <c r="A21" s="2">
        <v>2024</v>
      </c>
      <c r="B21" s="2" t="s">
        <v>8</v>
      </c>
      <c r="C21" s="2" t="s">
        <v>10</v>
      </c>
      <c r="D21" s="5" t="s">
        <v>28</v>
      </c>
      <c r="E21" s="3" t="s">
        <v>12</v>
      </c>
      <c r="F21" s="3" t="s">
        <v>13</v>
      </c>
      <c r="G21" s="6">
        <v>100000000</v>
      </c>
      <c r="H21" s="6">
        <v>131816816.87</v>
      </c>
    </row>
    <row r="22" spans="1:8" x14ac:dyDescent="0.25">
      <c r="A22" s="2">
        <v>2024</v>
      </c>
      <c r="B22" s="2" t="s">
        <v>8</v>
      </c>
      <c r="C22" s="2" t="s">
        <v>10</v>
      </c>
      <c r="D22" s="5" t="s">
        <v>38</v>
      </c>
      <c r="E22" s="3" t="s">
        <v>12</v>
      </c>
      <c r="F22" s="3" t="s">
        <v>13</v>
      </c>
      <c r="G22" s="6">
        <v>185000000</v>
      </c>
      <c r="H22" s="6">
        <v>92500001</v>
      </c>
    </row>
    <row r="23" spans="1:8" x14ac:dyDescent="0.25">
      <c r="A23" s="2">
        <v>2024</v>
      </c>
      <c r="B23" s="2" t="s">
        <v>8</v>
      </c>
      <c r="C23" s="2" t="s">
        <v>10</v>
      </c>
      <c r="D23" s="5" t="s">
        <v>39</v>
      </c>
      <c r="E23" s="3" t="s">
        <v>12</v>
      </c>
      <c r="F23" s="3" t="s">
        <v>13</v>
      </c>
      <c r="G23" s="6">
        <v>0</v>
      </c>
      <c r="H23" s="6">
        <v>3766612.35</v>
      </c>
    </row>
    <row r="24" spans="1:8" x14ac:dyDescent="0.25">
      <c r="A24" s="2">
        <v>2024</v>
      </c>
      <c r="B24" s="2" t="s">
        <v>8</v>
      </c>
      <c r="C24" s="2" t="s">
        <v>10</v>
      </c>
      <c r="D24" s="5" t="s">
        <v>40</v>
      </c>
      <c r="E24" s="3" t="s">
        <v>12</v>
      </c>
      <c r="F24" s="3" t="s">
        <v>13</v>
      </c>
      <c r="G24" s="6">
        <v>0</v>
      </c>
      <c r="H24" s="6">
        <v>2815114.77</v>
      </c>
    </row>
    <row r="25" spans="1:8" x14ac:dyDescent="0.25">
      <c r="A25" s="2">
        <v>2024</v>
      </c>
      <c r="B25" s="2" t="s">
        <v>8</v>
      </c>
      <c r="C25" s="2" t="s">
        <v>10</v>
      </c>
      <c r="D25" s="5" t="s">
        <v>41</v>
      </c>
      <c r="E25" s="3" t="s">
        <v>12</v>
      </c>
      <c r="F25" s="3" t="s">
        <v>13</v>
      </c>
      <c r="G25" s="6">
        <v>0</v>
      </c>
      <c r="H25" s="6">
        <v>1468199.74</v>
      </c>
    </row>
    <row r="26" spans="1:8" x14ac:dyDescent="0.25">
      <c r="A26" s="2">
        <v>2024</v>
      </c>
      <c r="B26" s="2" t="s">
        <v>8</v>
      </c>
      <c r="C26" s="2" t="s">
        <v>10</v>
      </c>
      <c r="D26" s="5" t="s">
        <v>42</v>
      </c>
      <c r="E26" s="3" t="s">
        <v>12</v>
      </c>
      <c r="F26" s="3" t="s">
        <v>13</v>
      </c>
      <c r="G26" s="6">
        <v>0</v>
      </c>
      <c r="H26" s="6">
        <v>2881573.87</v>
      </c>
    </row>
    <row r="27" spans="1:8" x14ac:dyDescent="0.25">
      <c r="A27" s="2">
        <v>2024</v>
      </c>
      <c r="B27" s="2" t="s">
        <v>8</v>
      </c>
      <c r="C27" s="2" t="s">
        <v>10</v>
      </c>
      <c r="D27" s="5" t="s">
        <v>33</v>
      </c>
      <c r="E27" s="3"/>
      <c r="F27" s="3"/>
      <c r="G27" s="6">
        <v>0</v>
      </c>
      <c r="H27" s="6">
        <v>0</v>
      </c>
    </row>
    <row r="28" spans="1:8" x14ac:dyDescent="0.25">
      <c r="A28" s="2">
        <v>2024</v>
      </c>
      <c r="B28" s="2" t="s">
        <v>8</v>
      </c>
      <c r="C28" s="2" t="s">
        <v>10</v>
      </c>
      <c r="D28" s="5" t="s">
        <v>29</v>
      </c>
      <c r="E28" s="3"/>
      <c r="F28" s="3"/>
      <c r="G28" s="6">
        <v>0</v>
      </c>
      <c r="H28" s="6">
        <v>0</v>
      </c>
    </row>
    <row r="29" spans="1:8" ht="28.5" x14ac:dyDescent="0.25">
      <c r="A29" s="2">
        <v>2024</v>
      </c>
      <c r="B29" s="2" t="s">
        <v>8</v>
      </c>
      <c r="C29" s="2" t="s">
        <v>30</v>
      </c>
      <c r="D29" s="5" t="s">
        <v>31</v>
      </c>
      <c r="E29" s="3"/>
      <c r="F29" s="3"/>
      <c r="G29" s="6">
        <v>0</v>
      </c>
      <c r="H29" s="6">
        <v>0</v>
      </c>
    </row>
    <row r="30" spans="1:8" ht="28.5" x14ac:dyDescent="0.25">
      <c r="A30" s="2">
        <v>2024</v>
      </c>
      <c r="B30" s="2" t="s">
        <v>8</v>
      </c>
      <c r="C30" s="2" t="s">
        <v>30</v>
      </c>
      <c r="D30" s="5" t="s">
        <v>32</v>
      </c>
      <c r="E30" s="3"/>
      <c r="F30" s="3"/>
      <c r="G30" s="6">
        <v>0</v>
      </c>
      <c r="H30" s="6">
        <v>0</v>
      </c>
    </row>
    <row r="31" spans="1:8" ht="28.5" x14ac:dyDescent="0.25">
      <c r="A31" s="2">
        <v>2024</v>
      </c>
      <c r="B31" s="2" t="s">
        <v>8</v>
      </c>
      <c r="C31" s="2" t="s">
        <v>30</v>
      </c>
      <c r="D31" s="5" t="s">
        <v>33</v>
      </c>
      <c r="E31" s="7"/>
      <c r="F31" s="3"/>
      <c r="G31" s="6">
        <v>0</v>
      </c>
      <c r="H31" s="6">
        <v>0</v>
      </c>
    </row>
    <row r="32" spans="1:8" ht="28.5" x14ac:dyDescent="0.25">
      <c r="A32" s="2">
        <v>2024</v>
      </c>
      <c r="B32" s="2" t="s">
        <v>8</v>
      </c>
      <c r="C32" s="2" t="s">
        <v>30</v>
      </c>
      <c r="D32" s="5" t="s">
        <v>29</v>
      </c>
      <c r="E32" s="8"/>
      <c r="F32" s="8"/>
      <c r="G32" s="6">
        <v>0</v>
      </c>
      <c r="H32" s="6">
        <v>0</v>
      </c>
    </row>
    <row r="35" spans="1:8" x14ac:dyDescent="0.25">
      <c r="E35" s="18" t="s">
        <v>34</v>
      </c>
      <c r="F35" s="18"/>
      <c r="G35" s="9">
        <f>SUM(G3:G34)</f>
        <v>470119784.28999996</v>
      </c>
      <c r="H35" s="9">
        <f>SUM(H3:H34)</f>
        <v>351903753.71000004</v>
      </c>
    </row>
    <row r="37" spans="1:8" x14ac:dyDescent="0.25">
      <c r="A37" s="22"/>
      <c r="B37" s="22"/>
      <c r="C37" s="22"/>
      <c r="D37" s="22"/>
      <c r="E37" s="22"/>
      <c r="F37" s="22"/>
      <c r="G37" s="22"/>
      <c r="H37" s="22"/>
    </row>
    <row r="38" spans="1:8" x14ac:dyDescent="0.25">
      <c r="A38" s="22"/>
      <c r="B38" s="22"/>
      <c r="C38" s="22"/>
      <c r="D38" s="22"/>
      <c r="E38" s="22"/>
      <c r="F38" s="22"/>
      <c r="G38" s="22"/>
      <c r="H38" s="22"/>
    </row>
    <row r="39" spans="1:8" x14ac:dyDescent="0.25">
      <c r="A39" s="10"/>
      <c r="B39" s="10"/>
      <c r="C39" s="10"/>
      <c r="D39" s="12"/>
      <c r="E39" s="12"/>
      <c r="F39" s="12"/>
      <c r="G39" s="13"/>
      <c r="H39" s="13"/>
    </row>
    <row r="40" spans="1:8" x14ac:dyDescent="0.25">
      <c r="A40" s="10"/>
      <c r="B40" s="10"/>
      <c r="C40" s="10"/>
      <c r="D40" s="11"/>
      <c r="E40" s="12"/>
      <c r="F40" s="12"/>
      <c r="G40" s="13"/>
      <c r="H40" s="13"/>
    </row>
    <row r="41" spans="1:8" x14ac:dyDescent="0.25">
      <c r="A41" s="10"/>
      <c r="B41" s="10"/>
      <c r="C41" s="10"/>
      <c r="D41" s="11"/>
      <c r="E41" s="12"/>
      <c r="F41" s="12"/>
      <c r="G41" s="13"/>
      <c r="H41" s="13"/>
    </row>
    <row r="42" spans="1:8" x14ac:dyDescent="0.25">
      <c r="A42" s="10"/>
      <c r="B42" s="10"/>
      <c r="C42" s="10"/>
      <c r="D42" s="11"/>
      <c r="E42" s="12"/>
      <c r="F42" s="12"/>
      <c r="G42" s="13"/>
      <c r="H42" s="13"/>
    </row>
    <row r="43" spans="1:8" x14ac:dyDescent="0.25">
      <c r="A43" s="10"/>
      <c r="B43" s="10"/>
      <c r="C43" s="10"/>
      <c r="D43" s="11"/>
      <c r="E43" s="12"/>
      <c r="F43" s="12"/>
      <c r="G43" s="13"/>
      <c r="H43" s="13"/>
    </row>
    <row r="44" spans="1:8" x14ac:dyDescent="0.25">
      <c r="A44" s="10"/>
      <c r="B44" s="10"/>
      <c r="C44" s="10"/>
      <c r="D44" s="11"/>
      <c r="E44" s="12"/>
      <c r="F44" s="12"/>
      <c r="G44" s="13"/>
      <c r="H44" s="13"/>
    </row>
    <row r="45" spans="1:8" x14ac:dyDescent="0.25">
      <c r="A45" s="10"/>
      <c r="B45" s="10"/>
      <c r="C45" s="10"/>
      <c r="D45" s="11"/>
      <c r="E45" s="12"/>
      <c r="F45" s="12"/>
      <c r="G45" s="13"/>
      <c r="H45" s="13"/>
    </row>
    <row r="46" spans="1:8" x14ac:dyDescent="0.25">
      <c r="A46" s="10"/>
      <c r="B46" s="10"/>
      <c r="C46" s="10"/>
      <c r="D46" s="11"/>
      <c r="E46" s="12"/>
      <c r="F46" s="12"/>
      <c r="G46" s="13"/>
      <c r="H46" s="13"/>
    </row>
    <row r="47" spans="1:8" x14ac:dyDescent="0.25">
      <c r="A47" s="10"/>
      <c r="B47" s="10"/>
      <c r="C47" s="10"/>
      <c r="D47" s="11"/>
      <c r="E47" s="12"/>
      <c r="F47" s="12"/>
      <c r="G47" s="13"/>
      <c r="H47" s="13"/>
    </row>
    <row r="48" spans="1:8" x14ac:dyDescent="0.25">
      <c r="A48" s="10"/>
      <c r="B48" s="10"/>
      <c r="C48" s="10"/>
      <c r="D48" s="11"/>
      <c r="E48" s="12"/>
      <c r="F48" s="12"/>
      <c r="G48" s="13"/>
      <c r="H48" s="13"/>
    </row>
    <row r="49" spans="1:8" x14ac:dyDescent="0.25">
      <c r="A49" s="10"/>
      <c r="B49" s="10"/>
      <c r="C49" s="10"/>
      <c r="D49" s="11"/>
      <c r="E49" s="12"/>
      <c r="F49" s="12"/>
      <c r="G49" s="13"/>
      <c r="H49" s="13"/>
    </row>
    <row r="50" spans="1:8" x14ac:dyDescent="0.25">
      <c r="A50" s="10"/>
      <c r="B50" s="10"/>
      <c r="C50" s="10"/>
      <c r="D50" s="11"/>
      <c r="E50" s="12"/>
      <c r="F50" s="12"/>
      <c r="G50" s="13"/>
      <c r="H50" s="13"/>
    </row>
    <row r="51" spans="1:8" x14ac:dyDescent="0.25">
      <c r="A51" s="10"/>
      <c r="B51" s="10"/>
      <c r="C51" s="10"/>
      <c r="D51" s="11"/>
      <c r="E51" s="12"/>
      <c r="F51" s="12"/>
      <c r="G51" s="13"/>
      <c r="H51" s="13"/>
    </row>
    <row r="52" spans="1:8" x14ac:dyDescent="0.25">
      <c r="A52" s="10"/>
      <c r="B52" s="10"/>
      <c r="C52" s="10"/>
      <c r="D52" s="11"/>
      <c r="E52" s="12"/>
      <c r="F52" s="12"/>
      <c r="G52" s="13"/>
      <c r="H52" s="13"/>
    </row>
    <row r="53" spans="1:8" x14ac:dyDescent="0.25">
      <c r="A53" s="10"/>
      <c r="B53" s="10"/>
      <c r="C53" s="10"/>
      <c r="D53" s="11"/>
      <c r="E53" s="12"/>
      <c r="F53" s="12"/>
      <c r="G53" s="13"/>
      <c r="H53" s="13"/>
    </row>
    <row r="54" spans="1:8" x14ac:dyDescent="0.25">
      <c r="A54" s="10"/>
      <c r="B54" s="10"/>
      <c r="C54" s="10"/>
      <c r="D54" s="11"/>
      <c r="E54" s="12"/>
      <c r="F54" s="12"/>
      <c r="G54" s="13"/>
      <c r="H54" s="13"/>
    </row>
    <row r="55" spans="1:8" x14ac:dyDescent="0.25">
      <c r="A55" s="10"/>
      <c r="B55" s="10"/>
      <c r="C55" s="10"/>
      <c r="D55" s="11"/>
      <c r="E55" s="12"/>
      <c r="F55" s="12"/>
      <c r="G55" s="13"/>
      <c r="H55" s="13"/>
    </row>
    <row r="56" spans="1:8" x14ac:dyDescent="0.25">
      <c r="A56" s="10"/>
      <c r="B56" s="10"/>
      <c r="C56" s="10"/>
      <c r="D56" s="11"/>
      <c r="E56" s="12"/>
      <c r="F56" s="12"/>
      <c r="G56" s="13"/>
      <c r="H56" s="13"/>
    </row>
    <row r="57" spans="1:8" x14ac:dyDescent="0.25">
      <c r="A57" s="10"/>
      <c r="B57" s="10"/>
      <c r="C57" s="10"/>
      <c r="D57" s="11"/>
      <c r="E57" s="12"/>
      <c r="F57" s="12"/>
      <c r="G57" s="13"/>
      <c r="H57" s="13"/>
    </row>
    <row r="58" spans="1:8" x14ac:dyDescent="0.25">
      <c r="A58" s="10"/>
      <c r="B58" s="10"/>
      <c r="C58" s="10"/>
      <c r="D58" s="11"/>
      <c r="E58" s="12"/>
      <c r="F58" s="12"/>
      <c r="G58" s="13"/>
      <c r="H58" s="13"/>
    </row>
    <row r="59" spans="1:8" x14ac:dyDescent="0.25">
      <c r="A59" s="10"/>
      <c r="B59" s="10"/>
      <c r="C59" s="10"/>
      <c r="D59" s="11"/>
      <c r="E59" s="12"/>
      <c r="F59" s="12"/>
      <c r="G59" s="13"/>
      <c r="H59" s="13"/>
    </row>
    <row r="60" spans="1:8" x14ac:dyDescent="0.25">
      <c r="A60" s="10"/>
      <c r="B60" s="10"/>
      <c r="C60" s="10"/>
      <c r="D60" s="11"/>
      <c r="E60" s="12"/>
      <c r="F60" s="12"/>
      <c r="G60" s="13"/>
      <c r="H60" s="13"/>
    </row>
    <row r="61" spans="1:8" x14ac:dyDescent="0.25">
      <c r="A61" s="10"/>
      <c r="B61" s="10"/>
      <c r="C61" s="10"/>
      <c r="D61" s="11"/>
      <c r="E61" s="12"/>
      <c r="F61" s="12"/>
      <c r="G61" s="13"/>
      <c r="H61" s="13"/>
    </row>
    <row r="62" spans="1:8" x14ac:dyDescent="0.25">
      <c r="A62" s="10"/>
      <c r="B62" s="10"/>
      <c r="C62" s="10"/>
      <c r="D62" s="11"/>
      <c r="E62" s="22"/>
      <c r="F62" s="22"/>
      <c r="G62" s="16"/>
      <c r="H62" s="13"/>
    </row>
    <row r="63" spans="1:8" x14ac:dyDescent="0.25">
      <c r="E63" s="12"/>
      <c r="F63" s="12"/>
      <c r="G63" s="11"/>
      <c r="H63" s="11"/>
    </row>
    <row r="64" spans="1:8" x14ac:dyDescent="0.25">
      <c r="E64" s="22"/>
      <c r="F64" s="22"/>
      <c r="G64" s="16"/>
      <c r="H64" s="16"/>
    </row>
    <row r="65" spans="5:8" x14ac:dyDescent="0.25">
      <c r="E65" s="12"/>
      <c r="F65" s="12"/>
      <c r="G65" s="11"/>
      <c r="H65" s="11"/>
    </row>
    <row r="66" spans="5:8" x14ac:dyDescent="0.25">
      <c r="E66" s="22"/>
      <c r="F66" s="22"/>
      <c r="G66" s="16"/>
      <c r="H66" s="16"/>
    </row>
  </sheetData>
  <mergeCells count="20">
    <mergeCell ref="E62:F62"/>
    <mergeCell ref="E64:F64"/>
    <mergeCell ref="E66:F66"/>
    <mergeCell ref="H1:H2"/>
    <mergeCell ref="E35:F35"/>
    <mergeCell ref="F37:F38"/>
    <mergeCell ref="G37:G38"/>
    <mergeCell ref="H37:H38"/>
    <mergeCell ref="A37:A38"/>
    <mergeCell ref="B37:B38"/>
    <mergeCell ref="C37:C38"/>
    <mergeCell ref="D37:D38"/>
    <mergeCell ref="E37:E38"/>
    <mergeCell ref="A1:A2"/>
    <mergeCell ref="B1:B2"/>
    <mergeCell ref="C1:C2"/>
    <mergeCell ref="D1:D2"/>
    <mergeCell ref="E1:E2"/>
    <mergeCell ref="F1:F2"/>
    <mergeCell ref="G1:G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BAEBD2-F8EF-4A79-B9B5-C79CDC61CD31}">
  <dimension ref="A1:H27"/>
  <sheetViews>
    <sheetView workbookViewId="0">
      <selection activeCell="D11" sqref="D11"/>
    </sheetView>
  </sheetViews>
  <sheetFormatPr baseColWidth="10" defaultRowHeight="15" x14ac:dyDescent="0.25"/>
  <cols>
    <col min="1" max="1" width="11.42578125" style="1"/>
    <col min="2" max="2" width="16.5703125" style="1" customWidth="1"/>
    <col min="3" max="3" width="14.42578125" style="1" customWidth="1"/>
    <col min="4" max="4" width="81.42578125" style="1" customWidth="1"/>
    <col min="5" max="5" width="16" style="14" customWidth="1"/>
    <col min="6" max="6" width="17.140625" style="14" customWidth="1"/>
    <col min="7" max="7" width="21.28515625" style="1" customWidth="1"/>
    <col min="8" max="8" width="19.140625" style="1" customWidth="1"/>
    <col min="9" max="16384" width="11.42578125" style="1"/>
  </cols>
  <sheetData>
    <row r="1" spans="1:8" x14ac:dyDescent="0.25">
      <c r="A1" s="21" t="s">
        <v>0</v>
      </c>
      <c r="B1" s="19" t="s">
        <v>1</v>
      </c>
      <c r="C1" s="19" t="s">
        <v>2</v>
      </c>
      <c r="D1" s="21" t="s">
        <v>3</v>
      </c>
      <c r="E1" s="21" t="s">
        <v>4</v>
      </c>
      <c r="F1" s="21" t="s">
        <v>5</v>
      </c>
      <c r="G1" s="19" t="s">
        <v>6</v>
      </c>
      <c r="H1" s="19" t="s">
        <v>7</v>
      </c>
    </row>
    <row r="2" spans="1:8" x14ac:dyDescent="0.25">
      <c r="A2" s="21"/>
      <c r="B2" s="20"/>
      <c r="C2" s="20"/>
      <c r="D2" s="21"/>
      <c r="E2" s="21"/>
      <c r="F2" s="21"/>
      <c r="G2" s="20"/>
      <c r="H2" s="20"/>
    </row>
    <row r="3" spans="1:8" x14ac:dyDescent="0.25">
      <c r="A3" s="2">
        <v>2024</v>
      </c>
      <c r="B3" s="2" t="s">
        <v>35</v>
      </c>
      <c r="C3" s="2" t="s">
        <v>10</v>
      </c>
      <c r="D3" s="3" t="s">
        <v>9</v>
      </c>
      <c r="E3" s="3"/>
      <c r="F3" s="3"/>
      <c r="G3" s="4">
        <v>0</v>
      </c>
      <c r="H3" s="4">
        <v>0</v>
      </c>
    </row>
    <row r="4" spans="1:8" x14ac:dyDescent="0.25">
      <c r="A4" s="2">
        <v>2024</v>
      </c>
      <c r="B4" s="2" t="s">
        <v>35</v>
      </c>
      <c r="C4" s="2" t="s">
        <v>10</v>
      </c>
      <c r="D4" s="5" t="s">
        <v>11</v>
      </c>
      <c r="E4" s="3" t="s">
        <v>12</v>
      </c>
      <c r="F4" s="3" t="s">
        <v>13</v>
      </c>
      <c r="G4" s="6">
        <v>306337267.75999999</v>
      </c>
      <c r="H4" s="6">
        <v>283203253.17000002</v>
      </c>
    </row>
    <row r="5" spans="1:8" x14ac:dyDescent="0.25">
      <c r="A5" s="2">
        <v>2024</v>
      </c>
      <c r="B5" s="2" t="s">
        <v>35</v>
      </c>
      <c r="C5" s="2" t="s">
        <v>10</v>
      </c>
      <c r="D5" s="5" t="s">
        <v>14</v>
      </c>
      <c r="E5" s="3" t="s">
        <v>12</v>
      </c>
      <c r="F5" s="3" t="s">
        <v>13</v>
      </c>
      <c r="G5" s="6">
        <v>152202240.75</v>
      </c>
      <c r="H5" s="6">
        <v>0</v>
      </c>
    </row>
    <row r="6" spans="1:8" x14ac:dyDescent="0.25">
      <c r="A6" s="2">
        <v>2024</v>
      </c>
      <c r="B6" s="2" t="s">
        <v>35</v>
      </c>
      <c r="C6" s="2" t="s">
        <v>10</v>
      </c>
      <c r="D6" s="5" t="s">
        <v>15</v>
      </c>
      <c r="E6" s="3" t="s">
        <v>12</v>
      </c>
      <c r="F6" s="3" t="s">
        <v>13</v>
      </c>
      <c r="G6" s="6">
        <v>406055207.5</v>
      </c>
      <c r="H6" s="6">
        <v>0</v>
      </c>
    </row>
    <row r="7" spans="1:8" x14ac:dyDescent="0.25">
      <c r="A7" s="2">
        <v>2024</v>
      </c>
      <c r="B7" s="2" t="s">
        <v>35</v>
      </c>
      <c r="C7" s="2" t="s">
        <v>10</v>
      </c>
      <c r="D7" s="5" t="s">
        <v>16</v>
      </c>
      <c r="E7" s="3" t="s">
        <v>12</v>
      </c>
      <c r="F7" s="3" t="s">
        <v>13</v>
      </c>
      <c r="G7" s="6">
        <v>588828160.38999999</v>
      </c>
      <c r="H7" s="6">
        <v>0</v>
      </c>
    </row>
    <row r="8" spans="1:8" x14ac:dyDescent="0.25">
      <c r="A8" s="2">
        <v>2024</v>
      </c>
      <c r="B8" s="2" t="s">
        <v>35</v>
      </c>
      <c r="C8" s="2" t="s">
        <v>10</v>
      </c>
      <c r="D8" s="5" t="s">
        <v>36</v>
      </c>
      <c r="E8" s="3" t="s">
        <v>12</v>
      </c>
      <c r="F8" s="3" t="s">
        <v>13</v>
      </c>
      <c r="G8" s="6">
        <v>280948782</v>
      </c>
      <c r="H8" s="6">
        <v>0</v>
      </c>
    </row>
    <row r="9" spans="1:8" x14ac:dyDescent="0.25">
      <c r="A9" s="2">
        <v>2024</v>
      </c>
      <c r="B9" s="2" t="s">
        <v>35</v>
      </c>
      <c r="C9" s="2" t="s">
        <v>10</v>
      </c>
      <c r="D9" s="5" t="s">
        <v>37</v>
      </c>
      <c r="E9" s="3" t="s">
        <v>12</v>
      </c>
      <c r="F9" s="3" t="s">
        <v>13</v>
      </c>
      <c r="G9" s="6">
        <v>159963093</v>
      </c>
      <c r="H9" s="6">
        <v>0</v>
      </c>
    </row>
    <row r="10" spans="1:8" x14ac:dyDescent="0.25">
      <c r="A10" s="2">
        <v>2024</v>
      </c>
      <c r="B10" s="2" t="s">
        <v>35</v>
      </c>
      <c r="C10" s="2" t="s">
        <v>10</v>
      </c>
      <c r="D10" s="5" t="s">
        <v>17</v>
      </c>
      <c r="E10" s="3" t="s">
        <v>12</v>
      </c>
      <c r="F10" s="3" t="s">
        <v>13</v>
      </c>
      <c r="G10" s="6">
        <v>230233200</v>
      </c>
      <c r="H10" s="6">
        <v>0</v>
      </c>
    </row>
    <row r="11" spans="1:8" x14ac:dyDescent="0.25">
      <c r="A11" s="2">
        <v>2024</v>
      </c>
      <c r="B11" s="2" t="s">
        <v>35</v>
      </c>
      <c r="C11" s="2" t="s">
        <v>10</v>
      </c>
      <c r="D11" s="5" t="s">
        <v>18</v>
      </c>
      <c r="E11" s="3" t="s">
        <v>12</v>
      </c>
      <c r="F11" s="3" t="s">
        <v>13</v>
      </c>
      <c r="G11" s="6">
        <v>534858162.01999998</v>
      </c>
      <c r="H11" s="6">
        <v>0</v>
      </c>
    </row>
    <row r="12" spans="1:8" x14ac:dyDescent="0.25">
      <c r="A12" s="2">
        <v>2024</v>
      </c>
      <c r="B12" s="2" t="s">
        <v>35</v>
      </c>
      <c r="C12" s="2" t="s">
        <v>10</v>
      </c>
      <c r="D12" s="5" t="s">
        <v>19</v>
      </c>
      <c r="E12" s="3" t="s">
        <v>12</v>
      </c>
      <c r="F12" s="3" t="s">
        <v>13</v>
      </c>
      <c r="G12" s="6">
        <v>372608364.00999999</v>
      </c>
      <c r="H12" s="6">
        <v>363198659.69</v>
      </c>
    </row>
    <row r="13" spans="1:8" x14ac:dyDescent="0.25">
      <c r="A13" s="2">
        <v>2024</v>
      </c>
      <c r="B13" s="2" t="s">
        <v>35</v>
      </c>
      <c r="C13" s="2" t="s">
        <v>10</v>
      </c>
      <c r="D13" s="5" t="s">
        <v>20</v>
      </c>
      <c r="E13" s="3" t="s">
        <v>12</v>
      </c>
      <c r="F13" s="3" t="s">
        <v>13</v>
      </c>
      <c r="G13" s="6">
        <v>478943600</v>
      </c>
      <c r="H13" s="6">
        <v>0</v>
      </c>
    </row>
    <row r="14" spans="1:8" x14ac:dyDescent="0.25">
      <c r="A14" s="2">
        <v>2024</v>
      </c>
      <c r="B14" s="2" t="s">
        <v>35</v>
      </c>
      <c r="C14" s="2" t="s">
        <v>10</v>
      </c>
      <c r="D14" s="5" t="s">
        <v>26</v>
      </c>
      <c r="E14" s="3" t="s">
        <v>12</v>
      </c>
      <c r="F14" s="3" t="s">
        <v>13</v>
      </c>
      <c r="G14" s="6">
        <v>62427511.810000002</v>
      </c>
      <c r="H14" s="6">
        <v>48581639.340000004</v>
      </c>
    </row>
    <row r="15" spans="1:8" x14ac:dyDescent="0.25">
      <c r="A15" s="2">
        <v>2024</v>
      </c>
      <c r="B15" s="2" t="s">
        <v>35</v>
      </c>
      <c r="C15" s="2" t="s">
        <v>10</v>
      </c>
      <c r="D15" s="5" t="s">
        <v>39</v>
      </c>
      <c r="E15" s="3" t="s">
        <v>12</v>
      </c>
      <c r="F15" s="3" t="s">
        <v>13</v>
      </c>
      <c r="G15" s="6">
        <v>0</v>
      </c>
      <c r="H15" s="6">
        <v>960491462.35000002</v>
      </c>
    </row>
    <row r="16" spans="1:8" x14ac:dyDescent="0.25">
      <c r="A16" s="2">
        <v>2024</v>
      </c>
      <c r="B16" s="2" t="s">
        <v>35</v>
      </c>
      <c r="C16" s="2" t="s">
        <v>10</v>
      </c>
      <c r="D16" s="5" t="s">
        <v>40</v>
      </c>
      <c r="E16" s="3" t="s">
        <v>12</v>
      </c>
      <c r="F16" s="3" t="s">
        <v>13</v>
      </c>
      <c r="G16" s="6">
        <v>0</v>
      </c>
      <c r="H16" s="6">
        <v>717858232.90999997</v>
      </c>
    </row>
    <row r="17" spans="1:8" x14ac:dyDescent="0.25">
      <c r="A17" s="2">
        <v>2024</v>
      </c>
      <c r="B17" s="2" t="s">
        <v>35</v>
      </c>
      <c r="C17" s="2" t="s">
        <v>10</v>
      </c>
      <c r="D17" s="5" t="s">
        <v>41</v>
      </c>
      <c r="E17" s="3" t="s">
        <v>12</v>
      </c>
      <c r="F17" s="3" t="s">
        <v>13</v>
      </c>
      <c r="G17" s="6">
        <v>0</v>
      </c>
      <c r="H17" s="6">
        <v>374393000.11000001</v>
      </c>
    </row>
    <row r="18" spans="1:8" x14ac:dyDescent="0.25">
      <c r="A18" s="2">
        <v>2024</v>
      </c>
      <c r="B18" s="2" t="s">
        <v>35</v>
      </c>
      <c r="C18" s="2" t="s">
        <v>10</v>
      </c>
      <c r="D18" s="5" t="s">
        <v>42</v>
      </c>
      <c r="E18" s="3" t="s">
        <v>12</v>
      </c>
      <c r="F18" s="3" t="s">
        <v>13</v>
      </c>
      <c r="G18" s="6">
        <v>0</v>
      </c>
      <c r="H18" s="6">
        <v>734805395.84000003</v>
      </c>
    </row>
    <row r="19" spans="1:8" x14ac:dyDescent="0.25">
      <c r="A19" s="2">
        <v>2024</v>
      </c>
      <c r="B19" s="2" t="s">
        <v>35</v>
      </c>
      <c r="C19" s="2" t="s">
        <v>10</v>
      </c>
      <c r="D19" s="5" t="s">
        <v>33</v>
      </c>
      <c r="E19" s="3"/>
      <c r="F19" s="3"/>
      <c r="G19" s="6">
        <v>0</v>
      </c>
      <c r="H19" s="6">
        <v>0</v>
      </c>
    </row>
    <row r="20" spans="1:8" x14ac:dyDescent="0.25">
      <c r="A20" s="2">
        <v>2024</v>
      </c>
      <c r="B20" s="2" t="s">
        <v>35</v>
      </c>
      <c r="C20" s="2" t="s">
        <v>10</v>
      </c>
      <c r="D20" s="5" t="s">
        <v>29</v>
      </c>
      <c r="E20" s="3"/>
      <c r="F20" s="3"/>
      <c r="G20" s="6">
        <v>0</v>
      </c>
      <c r="H20" s="6">
        <v>0</v>
      </c>
    </row>
    <row r="21" spans="1:8" ht="28.5" x14ac:dyDescent="0.25">
      <c r="A21" s="2">
        <v>2024</v>
      </c>
      <c r="B21" s="2" t="s">
        <v>35</v>
      </c>
      <c r="C21" s="2" t="s">
        <v>30</v>
      </c>
      <c r="D21" s="5" t="s">
        <v>31</v>
      </c>
      <c r="E21" s="3"/>
      <c r="F21" s="3"/>
      <c r="G21" s="6">
        <v>0</v>
      </c>
      <c r="H21" s="6">
        <v>0</v>
      </c>
    </row>
    <row r="22" spans="1:8" ht="28.5" x14ac:dyDescent="0.25">
      <c r="A22" s="2">
        <v>2024</v>
      </c>
      <c r="B22" s="2" t="s">
        <v>35</v>
      </c>
      <c r="C22" s="2" t="s">
        <v>30</v>
      </c>
      <c r="D22" s="5" t="s">
        <v>32</v>
      </c>
      <c r="E22" s="3"/>
      <c r="F22" s="3"/>
      <c r="G22" s="6">
        <v>0</v>
      </c>
      <c r="H22" s="6">
        <v>0</v>
      </c>
    </row>
    <row r="23" spans="1:8" ht="28.5" x14ac:dyDescent="0.25">
      <c r="A23" s="2">
        <v>2024</v>
      </c>
      <c r="B23" s="2" t="s">
        <v>35</v>
      </c>
      <c r="C23" s="2" t="s">
        <v>30</v>
      </c>
      <c r="D23" s="5" t="s">
        <v>33</v>
      </c>
      <c r="E23" s="3"/>
      <c r="F23" s="3"/>
      <c r="G23" s="6">
        <v>0</v>
      </c>
      <c r="H23" s="6">
        <v>0</v>
      </c>
    </row>
    <row r="24" spans="1:8" ht="28.5" x14ac:dyDescent="0.25">
      <c r="A24" s="2">
        <v>2024</v>
      </c>
      <c r="B24" s="2" t="s">
        <v>35</v>
      </c>
      <c r="C24" s="2" t="s">
        <v>30</v>
      </c>
      <c r="D24" s="5" t="s">
        <v>29</v>
      </c>
      <c r="E24" s="3"/>
      <c r="F24" s="3"/>
      <c r="G24" s="6">
        <v>0</v>
      </c>
      <c r="H24" s="6">
        <v>0</v>
      </c>
    </row>
    <row r="25" spans="1:8" x14ac:dyDescent="0.25">
      <c r="A25" s="10"/>
      <c r="B25" s="10"/>
      <c r="C25" s="10"/>
      <c r="D25" s="11"/>
      <c r="E25" s="12"/>
      <c r="F25" s="12"/>
      <c r="G25" s="13"/>
      <c r="H25" s="13"/>
    </row>
    <row r="26" spans="1:8" x14ac:dyDescent="0.25">
      <c r="A26" s="10"/>
      <c r="B26" s="10"/>
      <c r="C26" s="10"/>
      <c r="D26" s="11"/>
      <c r="E26" s="18" t="s">
        <v>34</v>
      </c>
      <c r="F26" s="18"/>
      <c r="G26" s="9">
        <f>SUM(G3:G25)</f>
        <v>3573405589.2400002</v>
      </c>
      <c r="H26" s="6">
        <f>SUM(H3:H25)</f>
        <v>3482531643.4100003</v>
      </c>
    </row>
    <row r="27" spans="1:8" x14ac:dyDescent="0.25">
      <c r="E27" s="12"/>
      <c r="F27" s="12"/>
      <c r="G27" s="11"/>
      <c r="H27" s="11"/>
    </row>
  </sheetData>
  <mergeCells count="9">
    <mergeCell ref="E26:F26"/>
    <mergeCell ref="A1:A2"/>
    <mergeCell ref="B1:B2"/>
    <mergeCell ref="C1:C2"/>
    <mergeCell ref="D1:D2"/>
    <mergeCell ref="E1:E2"/>
    <mergeCell ref="F1:F2"/>
    <mergeCell ref="G1:G2"/>
    <mergeCell ref="H1:H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Total de Deuda y Otros Pasivos</vt:lpstr>
      <vt:lpstr>Deuda a Corto Plazo</vt:lpstr>
      <vt:lpstr>Deuda a Largo Plazo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Laura Solano Rodriguez</dc:creator>
  <cp:lastModifiedBy>CHAVEZ ARREDONDO ITZEL ALEXANDRA</cp:lastModifiedBy>
  <dcterms:created xsi:type="dcterms:W3CDTF">2024-11-29T20:48:16Z</dcterms:created>
  <dcterms:modified xsi:type="dcterms:W3CDTF">2024-12-17T17:06:42Z</dcterms:modified>
</cp:coreProperties>
</file>