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ell-JoseSSO\Documents\Estados Financieros 2024\1T. ENERO-MARZO\"/>
    </mc:Choice>
  </mc:AlternateContent>
  <xr:revisionPtr revIDLastSave="0" documentId="8_{77A0988E-8953-4783-866C-B4BEC27DD608}" xr6:coauthVersionLast="47" xr6:coauthVersionMax="47" xr10:uidLastSave="{00000000-0000-0000-0000-000000000000}"/>
  <bookViews>
    <workbookView xWindow="-120" yWindow="-120" windowWidth="24240" windowHeight="13140" xr2:uid="{C99A1653-3F1E-4865-8E2A-F576F6024B7B}"/>
  </bookViews>
  <sheets>
    <sheet name="ENERO- MARZO" sheetId="1" r:id="rId1"/>
    <sheet name="ACTIVOS" sheetId="5" r:id="rId2"/>
    <sheet name="PASIVOS" sheetId="6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6" l="1"/>
  <c r="B46" i="6" s="1"/>
  <c r="B30" i="6"/>
  <c r="B25" i="6"/>
  <c r="B16" i="6"/>
  <c r="B27" i="6" s="1"/>
  <c r="B27" i="5"/>
  <c r="B29" i="5" s="1"/>
  <c r="B15" i="5"/>
  <c r="B61" i="1"/>
  <c r="B56" i="1"/>
  <c r="B51" i="1"/>
  <c r="B42" i="1"/>
  <c r="B27" i="1"/>
  <c r="B15" i="1"/>
  <c r="B53" i="1" l="1"/>
  <c r="B29" i="1"/>
  <c r="B72" i="1"/>
  <c r="B48" i="6"/>
  <c r="B74" i="1" l="1"/>
</calcChain>
</file>

<file path=xl/sharedStrings.xml><?xml version="1.0" encoding="utf-8"?>
<sst xmlns="http://schemas.openxmlformats.org/spreadsheetml/2006/main" count="129" uniqueCount="61">
  <si>
    <t xml:space="preserve">ESTADO DE SITUACION FINANCIERA  </t>
  </si>
  <si>
    <t>DEL 1 DE ENERO AL 31 DE MARZO DE 2024</t>
  </si>
  <si>
    <t>(Cifras en pesos)</t>
  </si>
  <si>
    <t>Concepto</t>
  </si>
  <si>
    <t>Activo</t>
  </si>
  <si>
    <t xml:space="preserve">Pasivo </t>
  </si>
  <si>
    <t xml:space="preserve">Activo circulante </t>
  </si>
  <si>
    <t xml:space="preserve">Pasivo no circulante </t>
  </si>
  <si>
    <t>Efectivo y equivalentes</t>
  </si>
  <si>
    <t xml:space="preserve">Cuentas por pagar a corto plazo </t>
  </si>
  <si>
    <t xml:space="preserve">Derechos a recebir efectivo o equivalentes </t>
  </si>
  <si>
    <t xml:space="preserve">Documentos por pagar a corto plazo </t>
  </si>
  <si>
    <t xml:space="preserve">Derecho a recibir bienes o servicios </t>
  </si>
  <si>
    <t>Porción a corto plazo de la deuda publica a largo plazo</t>
  </si>
  <si>
    <t xml:space="preserve">Inventarios </t>
  </si>
  <si>
    <t xml:space="preserve">Títulos y valores a corto plazo </t>
  </si>
  <si>
    <t>Almacenes</t>
  </si>
  <si>
    <t xml:space="preserve">Pasivos diferidos a corto plazo </t>
  </si>
  <si>
    <t xml:space="preserve">Estimacion por perdida o deterioro de activos circulantes </t>
  </si>
  <si>
    <t xml:space="preserve">Fondos y bienes de terceros en garantia y/o administración a corto plazo </t>
  </si>
  <si>
    <t xml:space="preserve">Otros activos circulantes </t>
  </si>
  <si>
    <t xml:space="preserve">Provisiones a corto plazo </t>
  </si>
  <si>
    <t xml:space="preserve">Total de activos circulantes </t>
  </si>
  <si>
    <t xml:space="preserve">Otros pasivos a corto plazo </t>
  </si>
  <si>
    <t xml:space="preserve">Total de pasivos circulantes </t>
  </si>
  <si>
    <t xml:space="preserve">Activo no circulante </t>
  </si>
  <si>
    <t xml:space="preserve">Inversiones financieras a largo plazo </t>
  </si>
  <si>
    <t xml:space="preserve">Derechos a recibir efectivo o equivalentes a largo plazo </t>
  </si>
  <si>
    <t xml:space="preserve">Cuentas por pagar a largo plazo </t>
  </si>
  <si>
    <t xml:space="preserve">Bienes inmuebles, infraestructura y construcciones en precesos </t>
  </si>
  <si>
    <t xml:space="preserve">Documentos por pagar a largo plazo </t>
  </si>
  <si>
    <t>Bienes muebles</t>
  </si>
  <si>
    <t xml:space="preserve">Deuda publica a largo plazo </t>
  </si>
  <si>
    <t xml:space="preserve">Activos intangibles </t>
  </si>
  <si>
    <t xml:space="preserve">Pasivos diferidos a largo plazo </t>
  </si>
  <si>
    <t xml:space="preserve">Depreciación, deterioro y amortización acumulada de bienes </t>
  </si>
  <si>
    <t xml:space="preserve">Fondos de bienes de terceros en garantía y/o administración a largo plazo </t>
  </si>
  <si>
    <t xml:space="preserve">Activos diferidos </t>
  </si>
  <si>
    <t xml:space="preserve">Provisiones a largo plazo </t>
  </si>
  <si>
    <t xml:space="preserve">Estimación por perdida o deterioro de activos no circulantes </t>
  </si>
  <si>
    <t xml:space="preserve">Total de pasivos no circulares </t>
  </si>
  <si>
    <t xml:space="preserve">Otros activos no circulantes </t>
  </si>
  <si>
    <t xml:space="preserve">Total de activos no circulantes </t>
  </si>
  <si>
    <t xml:space="preserve">Total de pasivos </t>
  </si>
  <si>
    <t xml:space="preserve">Total de activos </t>
  </si>
  <si>
    <t xml:space="preserve">Hacienda publica/patrimonio </t>
  </si>
  <si>
    <t xml:space="preserve">Hacienda publica/patrimonio contribuido </t>
  </si>
  <si>
    <t xml:space="preserve">Aportaciones </t>
  </si>
  <si>
    <t xml:space="preserve">Donaciones de capital </t>
  </si>
  <si>
    <t>Actualizacion de la hacienda publica/patrimonio</t>
  </si>
  <si>
    <t xml:space="preserve">Hacienda publica/patrimonio generado </t>
  </si>
  <si>
    <t>Resultados del ejercicio (ahorro/desahorro)</t>
  </si>
  <si>
    <t xml:space="preserve">Resultados de ejercicios anteriores </t>
  </si>
  <si>
    <t>Revalúos</t>
  </si>
  <si>
    <t xml:space="preserve">Reservas </t>
  </si>
  <si>
    <t xml:space="preserve">Rectificaciones de resultados de ejercicios anteriores </t>
  </si>
  <si>
    <t xml:space="preserve">Exceso o insufucuencia en la actializacion de la hacienda publica/patrimonio </t>
  </si>
  <si>
    <t xml:space="preserve">Resultado por posición monetaria </t>
  </si>
  <si>
    <t xml:space="preserve">Resultado por tenencia de activos no monetarios </t>
  </si>
  <si>
    <t xml:space="preserve">Total hacienda publica/patrimonio </t>
  </si>
  <si>
    <t xml:space="preserve">Total del pasivo y hacienda publica/patrimonio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</si>
</sst>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0" fillId="2" borderId="0" xfId="0" applyFill="1"/>
    <xf numFmtId="44" fontId="0" fillId="2" borderId="0" xfId="1" applyFont="1" applyFill="1"/>
    <xf numFmtId="44" fontId="2" fillId="2" borderId="0" xfId="1" applyFont="1" applyFill="1"/>
    <xf numFmtId="44" fontId="2" fillId="2" borderId="0" xfId="0" applyNumberFormat="1" applyFont="1" applyFill="1"/>
    <xf numFmtId="44" fontId="0" fillId="2" borderId="0" xfId="0" applyNumberFormat="1" applyFill="1"/>
    <xf numFmtId="44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44" fontId="0" fillId="0" borderId="0" xfId="1" applyFont="1" applyFill="1"/>
    <xf numFmtId="44" fontId="2" fillId="0" borderId="0" xfId="0" applyNumberFormat="1" applyFont="1" applyFill="1"/>
    <xf numFmtId="44" fontId="0" fillId="0" borderId="0" xfId="0" applyNumberFormat="1" applyFill="1"/>
    <xf numFmtId="44" fontId="2" fillId="0" borderId="0" xfId="1" applyFont="1" applyFill="1"/>
    <xf numFmtId="44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D1025-E1F1-4B8B-A53A-F01A63B533DD}">
  <dimension ref="A1:E74"/>
  <sheetViews>
    <sheetView tabSelected="1" workbookViewId="0">
      <selection activeCell="D15" sqref="D15"/>
    </sheetView>
  </sheetViews>
  <sheetFormatPr baseColWidth="10" defaultRowHeight="15" x14ac:dyDescent="0.25"/>
  <cols>
    <col min="1" max="1" width="53.28515625" bestFit="1" customWidth="1"/>
    <col min="2" max="2" width="19.7109375" bestFit="1" customWidth="1"/>
    <col min="4" max="4" width="64.7109375" bestFit="1" customWidth="1"/>
    <col min="5" max="5" width="19.7109375" bestFit="1" customWidth="1"/>
  </cols>
  <sheetData>
    <row r="1" spans="1:5" ht="15.75" x14ac:dyDescent="0.25">
      <c r="A1" s="10" t="s">
        <v>0</v>
      </c>
      <c r="B1" s="10"/>
      <c r="C1" s="21"/>
      <c r="D1" s="21"/>
      <c r="E1" s="21"/>
    </row>
    <row r="2" spans="1:5" ht="15.75" x14ac:dyDescent="0.25">
      <c r="A2" s="10" t="s">
        <v>1</v>
      </c>
      <c r="B2" s="10"/>
      <c r="C2" s="21"/>
      <c r="D2" s="21"/>
      <c r="E2" s="21"/>
    </row>
    <row r="3" spans="1:5" ht="15.75" x14ac:dyDescent="0.25">
      <c r="A3" s="10" t="s">
        <v>2</v>
      </c>
      <c r="B3" s="10"/>
      <c r="C3" s="21"/>
      <c r="D3" s="21"/>
      <c r="E3" s="21"/>
    </row>
    <row r="5" spans="1:5" x14ac:dyDescent="0.25">
      <c r="A5" s="1" t="s">
        <v>3</v>
      </c>
      <c r="B5" s="1">
        <v>2024</v>
      </c>
      <c r="D5" s="20"/>
      <c r="E5" s="20"/>
    </row>
    <row r="6" spans="1:5" x14ac:dyDescent="0.25">
      <c r="A6" s="11" t="s">
        <v>4</v>
      </c>
      <c r="B6" s="11"/>
      <c r="D6" s="20"/>
      <c r="E6" s="20"/>
    </row>
    <row r="7" spans="1:5" x14ac:dyDescent="0.25">
      <c r="A7" s="3" t="s">
        <v>6</v>
      </c>
      <c r="B7" s="4"/>
      <c r="D7" s="20"/>
      <c r="E7" s="20"/>
    </row>
    <row r="8" spans="1:5" x14ac:dyDescent="0.25">
      <c r="A8" s="4" t="s">
        <v>8</v>
      </c>
      <c r="B8" s="5">
        <v>881889885.48000002</v>
      </c>
      <c r="D8" s="20"/>
      <c r="E8" s="20"/>
    </row>
    <row r="9" spans="1:5" x14ac:dyDescent="0.25">
      <c r="A9" s="4" t="s">
        <v>10</v>
      </c>
      <c r="B9" s="5">
        <v>1218833294.1300001</v>
      </c>
      <c r="D9" s="20"/>
      <c r="E9" s="20"/>
    </row>
    <row r="10" spans="1:5" x14ac:dyDescent="0.25">
      <c r="A10" s="4" t="s">
        <v>12</v>
      </c>
      <c r="B10" s="5">
        <v>1442658.81</v>
      </c>
      <c r="D10" s="20"/>
      <c r="E10" s="20"/>
    </row>
    <row r="11" spans="1:5" x14ac:dyDescent="0.25">
      <c r="A11" s="4" t="s">
        <v>14</v>
      </c>
      <c r="B11" s="5">
        <v>0</v>
      </c>
      <c r="D11" s="20"/>
      <c r="E11" s="20"/>
    </row>
    <row r="12" spans="1:5" x14ac:dyDescent="0.25">
      <c r="A12" s="4" t="s">
        <v>16</v>
      </c>
      <c r="B12" s="5">
        <v>0</v>
      </c>
      <c r="D12" s="20"/>
      <c r="E12" s="20"/>
    </row>
    <row r="13" spans="1:5" x14ac:dyDescent="0.25">
      <c r="A13" s="4" t="s">
        <v>18</v>
      </c>
      <c r="B13" s="5">
        <v>0</v>
      </c>
      <c r="D13" s="20"/>
      <c r="E13" s="20"/>
    </row>
    <row r="14" spans="1:5" x14ac:dyDescent="0.25">
      <c r="A14" s="4" t="s">
        <v>20</v>
      </c>
      <c r="B14" s="5">
        <v>0</v>
      </c>
      <c r="D14" s="20"/>
      <c r="E14" s="20"/>
    </row>
    <row r="15" spans="1:5" x14ac:dyDescent="0.25">
      <c r="A15" s="3" t="s">
        <v>22</v>
      </c>
      <c r="B15" s="6">
        <f>SUM(B8:B14)</f>
        <v>2102165838.4200001</v>
      </c>
      <c r="D15" s="20"/>
      <c r="E15" s="20"/>
    </row>
    <row r="16" spans="1:5" x14ac:dyDescent="0.25">
      <c r="A16" s="4"/>
      <c r="B16" s="4"/>
      <c r="D16" s="20"/>
      <c r="E16" s="20"/>
    </row>
    <row r="17" spans="1:5" x14ac:dyDescent="0.25">
      <c r="A17" s="3" t="s">
        <v>25</v>
      </c>
      <c r="B17" s="4"/>
      <c r="D17" s="20"/>
      <c r="E17" s="20"/>
    </row>
    <row r="18" spans="1:5" x14ac:dyDescent="0.25">
      <c r="A18" s="4" t="s">
        <v>26</v>
      </c>
      <c r="B18" s="5">
        <v>157770540.34</v>
      </c>
      <c r="D18" s="20"/>
      <c r="E18" s="20"/>
    </row>
    <row r="19" spans="1:5" x14ac:dyDescent="0.25">
      <c r="A19" s="4" t="s">
        <v>27</v>
      </c>
      <c r="B19" s="5">
        <v>32358140.48</v>
      </c>
      <c r="D19" s="20"/>
      <c r="E19" s="20"/>
    </row>
    <row r="20" spans="1:5" x14ac:dyDescent="0.25">
      <c r="A20" s="4" t="s">
        <v>29</v>
      </c>
      <c r="B20" s="5">
        <v>7168603024.9799995</v>
      </c>
      <c r="D20" s="20"/>
      <c r="E20" s="20"/>
    </row>
    <row r="21" spans="1:5" x14ac:dyDescent="0.25">
      <c r="A21" s="4" t="s">
        <v>31</v>
      </c>
      <c r="B21" s="5">
        <v>1337730132.75</v>
      </c>
      <c r="D21" s="20"/>
      <c r="E21" s="20"/>
    </row>
    <row r="22" spans="1:5" x14ac:dyDescent="0.25">
      <c r="A22" s="4" t="s">
        <v>33</v>
      </c>
      <c r="B22" s="5">
        <v>163961646.77000001</v>
      </c>
      <c r="D22" s="20"/>
      <c r="E22" s="20"/>
    </row>
    <row r="23" spans="1:5" x14ac:dyDescent="0.25">
      <c r="A23" s="4" t="s">
        <v>35</v>
      </c>
      <c r="B23" s="5">
        <v>0</v>
      </c>
      <c r="D23" s="20"/>
      <c r="E23" s="20"/>
    </row>
    <row r="24" spans="1:5" x14ac:dyDescent="0.25">
      <c r="A24" s="4" t="s">
        <v>37</v>
      </c>
      <c r="B24" s="5">
        <v>251310122.53999999</v>
      </c>
      <c r="D24" s="20"/>
      <c r="E24" s="20"/>
    </row>
    <row r="25" spans="1:5" x14ac:dyDescent="0.25">
      <c r="A25" s="4" t="s">
        <v>39</v>
      </c>
      <c r="B25" s="5">
        <v>0</v>
      </c>
      <c r="D25" s="20"/>
      <c r="E25" s="20"/>
    </row>
    <row r="26" spans="1:5" x14ac:dyDescent="0.25">
      <c r="A26" s="4" t="s">
        <v>41</v>
      </c>
      <c r="B26" s="5">
        <v>0</v>
      </c>
      <c r="D26" s="20"/>
      <c r="E26" s="20"/>
    </row>
    <row r="27" spans="1:5" x14ac:dyDescent="0.25">
      <c r="A27" s="3" t="s">
        <v>42</v>
      </c>
      <c r="B27" s="6">
        <f>SUM(B18:B26)</f>
        <v>9111733607.8600006</v>
      </c>
      <c r="D27" s="20"/>
      <c r="E27" s="20"/>
    </row>
    <row r="28" spans="1:5" x14ac:dyDescent="0.25">
      <c r="A28" s="4"/>
      <c r="B28" s="4"/>
      <c r="D28" s="20"/>
      <c r="E28" s="20"/>
    </row>
    <row r="29" spans="1:5" x14ac:dyDescent="0.25">
      <c r="A29" s="2" t="s">
        <v>44</v>
      </c>
      <c r="B29" s="9">
        <f>SUM(B27+B15)</f>
        <v>11213899446.280001</v>
      </c>
      <c r="D29" s="20"/>
      <c r="E29" s="20"/>
    </row>
    <row r="30" spans="1:5" x14ac:dyDescent="0.25">
      <c r="D30" s="20"/>
      <c r="E30" s="20"/>
    </row>
    <row r="31" spans="1:5" x14ac:dyDescent="0.25">
      <c r="A31" s="1" t="s">
        <v>3</v>
      </c>
      <c r="B31" s="1">
        <v>2024</v>
      </c>
      <c r="D31" s="20"/>
      <c r="E31" s="20"/>
    </row>
    <row r="32" spans="1:5" x14ac:dyDescent="0.25">
      <c r="A32" s="11" t="s">
        <v>5</v>
      </c>
      <c r="B32" s="11"/>
      <c r="D32" s="20"/>
      <c r="E32" s="20"/>
    </row>
    <row r="33" spans="1:5" x14ac:dyDescent="0.25">
      <c r="A33" s="3" t="s">
        <v>7</v>
      </c>
      <c r="B33" s="4"/>
      <c r="D33" s="20"/>
      <c r="E33" s="20"/>
    </row>
    <row r="34" spans="1:5" x14ac:dyDescent="0.25">
      <c r="A34" s="4" t="s">
        <v>9</v>
      </c>
      <c r="B34" s="5">
        <v>1508936708.3199999</v>
      </c>
      <c r="D34" s="20"/>
      <c r="E34" s="20"/>
    </row>
    <row r="35" spans="1:5" x14ac:dyDescent="0.25">
      <c r="A35" s="4" t="s">
        <v>11</v>
      </c>
      <c r="B35" s="5">
        <v>0</v>
      </c>
      <c r="D35" s="20"/>
      <c r="E35" s="20"/>
    </row>
    <row r="36" spans="1:5" x14ac:dyDescent="0.25">
      <c r="A36" s="4" t="s">
        <v>13</v>
      </c>
      <c r="B36" s="5">
        <v>130484370.56</v>
      </c>
      <c r="D36" s="20"/>
      <c r="E36" s="20"/>
    </row>
    <row r="37" spans="1:5" x14ac:dyDescent="0.25">
      <c r="A37" s="4" t="s">
        <v>15</v>
      </c>
      <c r="B37" s="5">
        <v>475226727.24000001</v>
      </c>
      <c r="D37" s="20"/>
      <c r="E37" s="20"/>
    </row>
    <row r="38" spans="1:5" x14ac:dyDescent="0.25">
      <c r="A38" s="4" t="s">
        <v>17</v>
      </c>
      <c r="B38" s="5">
        <v>0</v>
      </c>
      <c r="D38" s="20"/>
      <c r="E38" s="20"/>
    </row>
    <row r="39" spans="1:5" x14ac:dyDescent="0.25">
      <c r="A39" s="4" t="s">
        <v>19</v>
      </c>
      <c r="B39" s="5">
        <v>59756187.140000001</v>
      </c>
      <c r="D39" s="20"/>
      <c r="E39" s="20"/>
    </row>
    <row r="40" spans="1:5" x14ac:dyDescent="0.25">
      <c r="A40" s="4" t="s">
        <v>21</v>
      </c>
      <c r="B40" s="5">
        <v>0</v>
      </c>
      <c r="D40" s="20"/>
      <c r="E40" s="20"/>
    </row>
    <row r="41" spans="1:5" x14ac:dyDescent="0.25">
      <c r="A41" s="4" t="s">
        <v>23</v>
      </c>
      <c r="B41" s="5">
        <v>-0.02</v>
      </c>
      <c r="D41" s="20"/>
      <c r="E41" s="20"/>
    </row>
    <row r="42" spans="1:5" x14ac:dyDescent="0.25">
      <c r="A42" s="3" t="s">
        <v>24</v>
      </c>
      <c r="B42" s="7">
        <f>SUM(B34:B41)</f>
        <v>2174403993.2399998</v>
      </c>
      <c r="D42" s="20"/>
      <c r="E42" s="20"/>
    </row>
    <row r="43" spans="1:5" x14ac:dyDescent="0.25">
      <c r="A43" s="4"/>
      <c r="B43" s="4"/>
      <c r="D43" s="20"/>
      <c r="E43" s="20"/>
    </row>
    <row r="44" spans="1:5" x14ac:dyDescent="0.25">
      <c r="A44" s="3" t="s">
        <v>7</v>
      </c>
      <c r="B44" s="8"/>
      <c r="D44" s="20"/>
      <c r="E44" s="20"/>
    </row>
    <row r="45" spans="1:5" x14ac:dyDescent="0.25">
      <c r="A45" s="4" t="s">
        <v>28</v>
      </c>
      <c r="B45" s="5">
        <v>0</v>
      </c>
      <c r="D45" s="20"/>
      <c r="E45" s="20"/>
    </row>
    <row r="46" spans="1:5" x14ac:dyDescent="0.25">
      <c r="A46" s="4" t="s">
        <v>30</v>
      </c>
      <c r="B46" s="5">
        <v>1827921526.73</v>
      </c>
      <c r="D46" s="20"/>
      <c r="E46" s="20"/>
    </row>
    <row r="47" spans="1:5" x14ac:dyDescent="0.25">
      <c r="A47" s="4" t="s">
        <v>32</v>
      </c>
      <c r="B47" s="5">
        <v>3402937728.1599998</v>
      </c>
      <c r="D47" s="20"/>
      <c r="E47" s="20"/>
    </row>
    <row r="48" spans="1:5" x14ac:dyDescent="0.25">
      <c r="A48" s="4" t="s">
        <v>34</v>
      </c>
      <c r="B48" s="5">
        <v>0</v>
      </c>
      <c r="D48" s="20"/>
      <c r="E48" s="20"/>
    </row>
    <row r="49" spans="1:5" x14ac:dyDescent="0.25">
      <c r="A49" s="4" t="s">
        <v>36</v>
      </c>
      <c r="B49" s="5">
        <v>0</v>
      </c>
      <c r="D49" s="20"/>
      <c r="E49" s="20"/>
    </row>
    <row r="50" spans="1:5" x14ac:dyDescent="0.25">
      <c r="A50" s="4" t="s">
        <v>38</v>
      </c>
      <c r="B50" s="5">
        <v>0</v>
      </c>
      <c r="D50" s="20"/>
      <c r="E50" s="20"/>
    </row>
    <row r="51" spans="1:5" x14ac:dyDescent="0.25">
      <c r="A51" s="3" t="s">
        <v>40</v>
      </c>
      <c r="B51" s="6">
        <f>SUM(B45:B50)</f>
        <v>5230859254.8899994</v>
      </c>
      <c r="D51" s="20"/>
      <c r="E51" s="20"/>
    </row>
    <row r="52" spans="1:5" x14ac:dyDescent="0.25">
      <c r="A52" s="4"/>
      <c r="B52" s="4"/>
      <c r="D52" s="20"/>
      <c r="E52" s="20"/>
    </row>
    <row r="53" spans="1:5" x14ac:dyDescent="0.25">
      <c r="A53" s="2" t="s">
        <v>43</v>
      </c>
      <c r="B53" s="9">
        <f>B42+B51</f>
        <v>7405263248.1299992</v>
      </c>
      <c r="D53" s="20"/>
      <c r="E53" s="20"/>
    </row>
    <row r="54" spans="1:5" x14ac:dyDescent="0.25">
      <c r="A54" s="4"/>
      <c r="B54" s="4"/>
      <c r="D54" s="20"/>
      <c r="E54" s="20"/>
    </row>
    <row r="55" spans="1:5" x14ac:dyDescent="0.25">
      <c r="A55" s="11" t="s">
        <v>45</v>
      </c>
      <c r="B55" s="11"/>
      <c r="D55" s="20"/>
      <c r="E55" s="20"/>
    </row>
    <row r="56" spans="1:5" x14ac:dyDescent="0.25">
      <c r="A56" s="3" t="s">
        <v>46</v>
      </c>
      <c r="B56" s="6">
        <f>SUM(B57:B59)</f>
        <v>1327402889.9400001</v>
      </c>
      <c r="D56" s="20"/>
      <c r="E56" s="20"/>
    </row>
    <row r="57" spans="1:5" x14ac:dyDescent="0.25">
      <c r="A57" s="4" t="s">
        <v>47</v>
      </c>
      <c r="B57" s="5">
        <v>988166108</v>
      </c>
    </row>
    <row r="58" spans="1:5" x14ac:dyDescent="0.25">
      <c r="A58" s="4" t="s">
        <v>48</v>
      </c>
      <c r="B58" s="5">
        <v>339236781.94</v>
      </c>
    </row>
    <row r="59" spans="1:5" x14ac:dyDescent="0.25">
      <c r="A59" s="4" t="s">
        <v>49</v>
      </c>
      <c r="B59" s="5">
        <v>0</v>
      </c>
    </row>
    <row r="60" spans="1:5" x14ac:dyDescent="0.25">
      <c r="A60" s="4"/>
      <c r="B60" s="4"/>
    </row>
    <row r="61" spans="1:5" x14ac:dyDescent="0.25">
      <c r="A61" s="3" t="s">
        <v>50</v>
      </c>
      <c r="B61" s="7">
        <f>SUM(B62:B66)</f>
        <v>2481233308.2099996</v>
      </c>
    </row>
    <row r="62" spans="1:5" x14ac:dyDescent="0.25">
      <c r="A62" s="4" t="s">
        <v>51</v>
      </c>
      <c r="B62" s="5">
        <v>553933181.19000006</v>
      </c>
    </row>
    <row r="63" spans="1:5" x14ac:dyDescent="0.25">
      <c r="A63" s="4" t="s">
        <v>52</v>
      </c>
      <c r="B63" s="5">
        <v>1605012889.3399999</v>
      </c>
    </row>
    <row r="64" spans="1:5" x14ac:dyDescent="0.25">
      <c r="A64" s="4" t="s">
        <v>53</v>
      </c>
      <c r="B64" s="5">
        <v>351534988.10000002</v>
      </c>
    </row>
    <row r="65" spans="1:2" x14ac:dyDescent="0.25">
      <c r="A65" s="4" t="s">
        <v>54</v>
      </c>
      <c r="B65" s="5">
        <v>0</v>
      </c>
    </row>
    <row r="66" spans="1:2" x14ac:dyDescent="0.25">
      <c r="A66" s="4" t="s">
        <v>55</v>
      </c>
      <c r="B66" s="5">
        <v>-29247750.420000002</v>
      </c>
    </row>
    <row r="67" spans="1:2" x14ac:dyDescent="0.25">
      <c r="A67" s="4"/>
      <c r="B67" s="4"/>
    </row>
    <row r="68" spans="1:2" x14ac:dyDescent="0.25">
      <c r="A68" s="3" t="s">
        <v>56</v>
      </c>
      <c r="B68" s="6">
        <v>0</v>
      </c>
    </row>
    <row r="69" spans="1:2" x14ac:dyDescent="0.25">
      <c r="A69" s="4" t="s">
        <v>57</v>
      </c>
      <c r="B69" s="5">
        <v>0</v>
      </c>
    </row>
    <row r="70" spans="1:2" x14ac:dyDescent="0.25">
      <c r="A70" s="4" t="s">
        <v>58</v>
      </c>
      <c r="B70" s="5">
        <v>0</v>
      </c>
    </row>
    <row r="71" spans="1:2" x14ac:dyDescent="0.25">
      <c r="A71" s="4"/>
      <c r="B71" s="4"/>
    </row>
    <row r="72" spans="1:2" x14ac:dyDescent="0.25">
      <c r="A72" s="2" t="s">
        <v>59</v>
      </c>
      <c r="B72" s="9">
        <f>SUM(B61+B56)</f>
        <v>3808636198.1499996</v>
      </c>
    </row>
    <row r="73" spans="1:2" x14ac:dyDescent="0.25">
      <c r="A73" s="4"/>
      <c r="B73" s="4"/>
    </row>
    <row r="74" spans="1:2" x14ac:dyDescent="0.25">
      <c r="A74" s="2" t="s">
        <v>60</v>
      </c>
      <c r="B74" s="9">
        <f>B72+B53</f>
        <v>11213899446.279999</v>
      </c>
    </row>
  </sheetData>
  <mergeCells count="6">
    <mergeCell ref="A32:B32"/>
    <mergeCell ref="A55:B55"/>
    <mergeCell ref="A1:B1"/>
    <mergeCell ref="A2:B2"/>
    <mergeCell ref="A3:B3"/>
    <mergeCell ref="A6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4290A-3F25-4E04-948C-143B83AFFEAC}">
  <dimension ref="A1:E78"/>
  <sheetViews>
    <sheetView workbookViewId="0">
      <selection activeCell="G19" sqref="G19"/>
    </sheetView>
  </sheetViews>
  <sheetFormatPr baseColWidth="10" defaultRowHeight="15" x14ac:dyDescent="0.25"/>
  <cols>
    <col min="1" max="1" width="53.28515625" bestFit="1" customWidth="1"/>
    <col min="2" max="2" width="19.7109375" bestFit="1" customWidth="1"/>
    <col min="4" max="4" width="64.7109375" bestFit="1" customWidth="1"/>
    <col min="5" max="5" width="19.7109375" bestFit="1" customWidth="1"/>
  </cols>
  <sheetData>
    <row r="1" spans="1:5" ht="15.75" x14ac:dyDescent="0.25">
      <c r="A1" s="10" t="s">
        <v>0</v>
      </c>
      <c r="B1" s="10"/>
      <c r="C1" s="21"/>
      <c r="D1" s="21"/>
      <c r="E1" s="21"/>
    </row>
    <row r="2" spans="1:5" ht="15.75" x14ac:dyDescent="0.25">
      <c r="A2" s="10" t="s">
        <v>1</v>
      </c>
      <c r="B2" s="10"/>
      <c r="C2" s="21"/>
      <c r="D2" s="21"/>
      <c r="E2" s="21"/>
    </row>
    <row r="3" spans="1:5" ht="15.75" x14ac:dyDescent="0.25">
      <c r="A3" s="10" t="s">
        <v>2</v>
      </c>
      <c r="B3" s="10"/>
      <c r="C3" s="21"/>
      <c r="D3" s="21"/>
      <c r="E3" s="21"/>
    </row>
    <row r="5" spans="1:5" x14ac:dyDescent="0.25">
      <c r="A5" s="1" t="s">
        <v>3</v>
      </c>
      <c r="B5" s="1">
        <v>2024</v>
      </c>
      <c r="D5" s="20"/>
      <c r="E5" s="20"/>
    </row>
    <row r="6" spans="1:5" x14ac:dyDescent="0.25">
      <c r="A6" s="11" t="s">
        <v>4</v>
      </c>
      <c r="B6" s="11"/>
      <c r="D6" s="20"/>
      <c r="E6" s="20"/>
    </row>
    <row r="7" spans="1:5" x14ac:dyDescent="0.25">
      <c r="A7" s="3" t="s">
        <v>6</v>
      </c>
      <c r="B7" s="4"/>
      <c r="D7" s="20"/>
      <c r="E7" s="20"/>
    </row>
    <row r="8" spans="1:5" x14ac:dyDescent="0.25">
      <c r="A8" s="4" t="s">
        <v>8</v>
      </c>
      <c r="B8" s="5">
        <v>881889885.48000002</v>
      </c>
      <c r="D8" s="20"/>
      <c r="E8" s="20"/>
    </row>
    <row r="9" spans="1:5" x14ac:dyDescent="0.25">
      <c r="A9" s="4" t="s">
        <v>10</v>
      </c>
      <c r="B9" s="5">
        <v>1218833294.1300001</v>
      </c>
      <c r="D9" s="20"/>
      <c r="E9" s="20"/>
    </row>
    <row r="10" spans="1:5" x14ac:dyDescent="0.25">
      <c r="A10" s="4" t="s">
        <v>12</v>
      </c>
      <c r="B10" s="5">
        <v>1442658.81</v>
      </c>
      <c r="D10" s="20"/>
      <c r="E10" s="20"/>
    </row>
    <row r="11" spans="1:5" x14ac:dyDescent="0.25">
      <c r="A11" s="4" t="s">
        <v>14</v>
      </c>
      <c r="B11" s="5">
        <v>0</v>
      </c>
      <c r="D11" s="20"/>
      <c r="E11" s="20"/>
    </row>
    <row r="12" spans="1:5" x14ac:dyDescent="0.25">
      <c r="A12" s="4" t="s">
        <v>16</v>
      </c>
      <c r="B12" s="5">
        <v>0</v>
      </c>
      <c r="D12" s="20"/>
      <c r="E12" s="20"/>
    </row>
    <row r="13" spans="1:5" x14ac:dyDescent="0.25">
      <c r="A13" s="4" t="s">
        <v>18</v>
      </c>
      <c r="B13" s="5">
        <v>0</v>
      </c>
      <c r="D13" s="20"/>
      <c r="E13" s="20"/>
    </row>
    <row r="14" spans="1:5" x14ac:dyDescent="0.25">
      <c r="A14" s="4" t="s">
        <v>20</v>
      </c>
      <c r="B14" s="5">
        <v>0</v>
      </c>
      <c r="D14" s="20"/>
      <c r="E14" s="20"/>
    </row>
    <row r="15" spans="1:5" x14ac:dyDescent="0.25">
      <c r="A15" s="3" t="s">
        <v>22</v>
      </c>
      <c r="B15" s="6">
        <f>SUM(B8:B14)</f>
        <v>2102165838.4200001</v>
      </c>
      <c r="D15" s="20"/>
      <c r="E15" s="20"/>
    </row>
    <row r="16" spans="1:5" x14ac:dyDescent="0.25">
      <c r="A16" s="4"/>
      <c r="B16" s="4"/>
      <c r="D16" s="20"/>
      <c r="E16" s="20"/>
    </row>
    <row r="17" spans="1:5" x14ac:dyDescent="0.25">
      <c r="A17" s="3" t="s">
        <v>25</v>
      </c>
      <c r="B17" s="4"/>
      <c r="D17" s="20"/>
      <c r="E17" s="20"/>
    </row>
    <row r="18" spans="1:5" x14ac:dyDescent="0.25">
      <c r="A18" s="4" t="s">
        <v>26</v>
      </c>
      <c r="B18" s="5">
        <v>157770540.34</v>
      </c>
      <c r="D18" s="20"/>
      <c r="E18" s="20"/>
    </row>
    <row r="19" spans="1:5" x14ac:dyDescent="0.25">
      <c r="A19" s="4" t="s">
        <v>27</v>
      </c>
      <c r="B19" s="5">
        <v>32358140.48</v>
      </c>
      <c r="D19" s="20"/>
      <c r="E19" s="20"/>
    </row>
    <row r="20" spans="1:5" x14ac:dyDescent="0.25">
      <c r="A20" s="4" t="s">
        <v>29</v>
      </c>
      <c r="B20" s="5">
        <v>7168603024.9799995</v>
      </c>
      <c r="D20" s="20"/>
      <c r="E20" s="20"/>
    </row>
    <row r="21" spans="1:5" x14ac:dyDescent="0.25">
      <c r="A21" s="4" t="s">
        <v>31</v>
      </c>
      <c r="B21" s="5">
        <v>1337730132.75</v>
      </c>
      <c r="D21" s="20"/>
      <c r="E21" s="20"/>
    </row>
    <row r="22" spans="1:5" x14ac:dyDescent="0.25">
      <c r="A22" s="4" t="s">
        <v>33</v>
      </c>
      <c r="B22" s="5">
        <v>163961646.77000001</v>
      </c>
      <c r="D22" s="20"/>
      <c r="E22" s="20"/>
    </row>
    <row r="23" spans="1:5" x14ac:dyDescent="0.25">
      <c r="A23" s="4" t="s">
        <v>35</v>
      </c>
      <c r="B23" s="5">
        <v>0</v>
      </c>
      <c r="D23" s="20"/>
      <c r="E23" s="20"/>
    </row>
    <row r="24" spans="1:5" x14ac:dyDescent="0.25">
      <c r="A24" s="4" t="s">
        <v>37</v>
      </c>
      <c r="B24" s="5">
        <v>251310122.53999999</v>
      </c>
      <c r="D24" s="20"/>
      <c r="E24" s="20"/>
    </row>
    <row r="25" spans="1:5" x14ac:dyDescent="0.25">
      <c r="A25" s="4" t="s">
        <v>39</v>
      </c>
      <c r="B25" s="5">
        <v>0</v>
      </c>
      <c r="D25" s="20"/>
      <c r="E25" s="20"/>
    </row>
    <row r="26" spans="1:5" x14ac:dyDescent="0.25">
      <c r="A26" s="4" t="s">
        <v>41</v>
      </c>
      <c r="B26" s="5">
        <v>0</v>
      </c>
      <c r="D26" s="20"/>
      <c r="E26" s="20"/>
    </row>
    <row r="27" spans="1:5" x14ac:dyDescent="0.25">
      <c r="A27" s="3" t="s">
        <v>42</v>
      </c>
      <c r="B27" s="6">
        <f>SUM(B18:B26)</f>
        <v>9111733607.8600006</v>
      </c>
      <c r="D27" s="20"/>
      <c r="E27" s="20"/>
    </row>
    <row r="28" spans="1:5" x14ac:dyDescent="0.25">
      <c r="A28" s="4"/>
      <c r="B28" s="4"/>
      <c r="D28" s="20"/>
      <c r="E28" s="20"/>
    </row>
    <row r="29" spans="1:5" x14ac:dyDescent="0.25">
      <c r="A29" s="2" t="s">
        <v>44</v>
      </c>
      <c r="B29" s="9">
        <f>SUM(B27+B15)</f>
        <v>11213899446.280001</v>
      </c>
      <c r="D29" s="20"/>
      <c r="E29" s="20"/>
    </row>
    <row r="30" spans="1:5" x14ac:dyDescent="0.25">
      <c r="D30" s="20"/>
      <c r="E30" s="20"/>
    </row>
    <row r="31" spans="1:5" x14ac:dyDescent="0.25">
      <c r="A31" s="12"/>
      <c r="B31" s="12"/>
      <c r="D31" s="20"/>
      <c r="E31" s="20"/>
    </row>
    <row r="32" spans="1:5" x14ac:dyDescent="0.25">
      <c r="A32" s="20"/>
      <c r="B32" s="20"/>
      <c r="D32" s="20"/>
      <c r="E32" s="20"/>
    </row>
    <row r="33" spans="1:5" x14ac:dyDescent="0.25">
      <c r="A33" s="13"/>
      <c r="B33" s="14"/>
      <c r="D33" s="20"/>
      <c r="E33" s="20"/>
    </row>
    <row r="34" spans="1:5" x14ac:dyDescent="0.25">
      <c r="A34" s="14"/>
      <c r="B34" s="15"/>
      <c r="D34" s="20"/>
      <c r="E34" s="20"/>
    </row>
    <row r="35" spans="1:5" x14ac:dyDescent="0.25">
      <c r="A35" s="14"/>
      <c r="B35" s="15"/>
      <c r="D35" s="20"/>
      <c r="E35" s="20"/>
    </row>
    <row r="36" spans="1:5" x14ac:dyDescent="0.25">
      <c r="A36" s="14"/>
      <c r="B36" s="15"/>
      <c r="D36" s="20"/>
      <c r="E36" s="20"/>
    </row>
    <row r="37" spans="1:5" x14ac:dyDescent="0.25">
      <c r="A37" s="14"/>
      <c r="B37" s="15"/>
      <c r="D37" s="20"/>
      <c r="E37" s="20"/>
    </row>
    <row r="38" spans="1:5" x14ac:dyDescent="0.25">
      <c r="A38" s="14"/>
      <c r="B38" s="15"/>
      <c r="D38" s="20"/>
      <c r="E38" s="20"/>
    </row>
    <row r="39" spans="1:5" x14ac:dyDescent="0.25">
      <c r="A39" s="14"/>
      <c r="B39" s="15"/>
      <c r="D39" s="20"/>
      <c r="E39" s="20"/>
    </row>
    <row r="40" spans="1:5" x14ac:dyDescent="0.25">
      <c r="A40" s="14"/>
      <c r="B40" s="15"/>
      <c r="D40" s="20"/>
      <c r="E40" s="20"/>
    </row>
    <row r="41" spans="1:5" x14ac:dyDescent="0.25">
      <c r="A41" s="14"/>
      <c r="B41" s="15"/>
      <c r="D41" s="20"/>
      <c r="E41" s="20"/>
    </row>
    <row r="42" spans="1:5" x14ac:dyDescent="0.25">
      <c r="A42" s="13"/>
      <c r="B42" s="16"/>
      <c r="D42" s="20"/>
      <c r="E42" s="20"/>
    </row>
    <row r="43" spans="1:5" x14ac:dyDescent="0.25">
      <c r="A43" s="14"/>
      <c r="B43" s="14"/>
      <c r="D43" s="20"/>
      <c r="E43" s="20"/>
    </row>
    <row r="44" spans="1:5" x14ac:dyDescent="0.25">
      <c r="A44" s="13"/>
      <c r="B44" s="17"/>
      <c r="D44" s="20"/>
      <c r="E44" s="20"/>
    </row>
    <row r="45" spans="1:5" x14ac:dyDescent="0.25">
      <c r="A45" s="14"/>
      <c r="B45" s="15"/>
      <c r="D45" s="20"/>
      <c r="E45" s="20"/>
    </row>
    <row r="46" spans="1:5" x14ac:dyDescent="0.25">
      <c r="A46" s="14"/>
      <c r="B46" s="15"/>
      <c r="D46" s="20"/>
      <c r="E46" s="20"/>
    </row>
    <row r="47" spans="1:5" x14ac:dyDescent="0.25">
      <c r="A47" s="14"/>
      <c r="B47" s="15"/>
      <c r="D47" s="20"/>
      <c r="E47" s="20"/>
    </row>
    <row r="48" spans="1:5" x14ac:dyDescent="0.25">
      <c r="A48" s="14"/>
      <c r="B48" s="15"/>
      <c r="D48" s="20"/>
      <c r="E48" s="20"/>
    </row>
    <row r="49" spans="1:5" x14ac:dyDescent="0.25">
      <c r="A49" s="14"/>
      <c r="B49" s="15"/>
      <c r="D49" s="20"/>
      <c r="E49" s="20"/>
    </row>
    <row r="50" spans="1:5" x14ac:dyDescent="0.25">
      <c r="A50" s="14"/>
      <c r="B50" s="15"/>
      <c r="D50" s="20"/>
      <c r="E50" s="20"/>
    </row>
    <row r="51" spans="1:5" x14ac:dyDescent="0.25">
      <c r="A51" s="13"/>
      <c r="B51" s="18"/>
      <c r="D51" s="20"/>
      <c r="E51" s="20"/>
    </row>
    <row r="52" spans="1:5" x14ac:dyDescent="0.25">
      <c r="A52" s="14"/>
      <c r="B52" s="14"/>
      <c r="D52" s="20"/>
      <c r="E52" s="20"/>
    </row>
    <row r="53" spans="1:5" x14ac:dyDescent="0.25">
      <c r="A53" s="12"/>
      <c r="B53" s="19"/>
      <c r="D53" s="20"/>
      <c r="E53" s="20"/>
    </row>
    <row r="54" spans="1:5" x14ac:dyDescent="0.25">
      <c r="A54" s="14"/>
      <c r="B54" s="14"/>
      <c r="D54" s="20"/>
      <c r="E54" s="20"/>
    </row>
    <row r="55" spans="1:5" x14ac:dyDescent="0.25">
      <c r="A55" s="20"/>
      <c r="B55" s="20"/>
      <c r="D55" s="20"/>
      <c r="E55" s="20"/>
    </row>
    <row r="56" spans="1:5" x14ac:dyDescent="0.25">
      <c r="A56" s="13"/>
      <c r="B56" s="18"/>
      <c r="D56" s="20"/>
      <c r="E56" s="20"/>
    </row>
    <row r="57" spans="1:5" x14ac:dyDescent="0.25">
      <c r="A57" s="14"/>
      <c r="B57" s="15"/>
    </row>
    <row r="58" spans="1:5" x14ac:dyDescent="0.25">
      <c r="A58" s="14"/>
      <c r="B58" s="15"/>
    </row>
    <row r="59" spans="1:5" x14ac:dyDescent="0.25">
      <c r="A59" s="14"/>
      <c r="B59" s="15"/>
    </row>
    <row r="60" spans="1:5" x14ac:dyDescent="0.25">
      <c r="A60" s="14"/>
      <c r="B60" s="14"/>
    </row>
    <row r="61" spans="1:5" x14ac:dyDescent="0.25">
      <c r="A61" s="13"/>
      <c r="B61" s="16"/>
    </row>
    <row r="62" spans="1:5" x14ac:dyDescent="0.25">
      <c r="A62" s="14"/>
      <c r="B62" s="15"/>
    </row>
    <row r="63" spans="1:5" x14ac:dyDescent="0.25">
      <c r="A63" s="14"/>
      <c r="B63" s="15"/>
    </row>
    <row r="64" spans="1:5" x14ac:dyDescent="0.25">
      <c r="A64" s="14"/>
      <c r="B64" s="15"/>
    </row>
    <row r="65" spans="1:2" x14ac:dyDescent="0.25">
      <c r="A65" s="14"/>
      <c r="B65" s="15"/>
    </row>
    <row r="66" spans="1:2" x14ac:dyDescent="0.25">
      <c r="A66" s="14"/>
      <c r="B66" s="15"/>
    </row>
    <row r="67" spans="1:2" x14ac:dyDescent="0.25">
      <c r="A67" s="14"/>
      <c r="B67" s="14"/>
    </row>
    <row r="68" spans="1:2" x14ac:dyDescent="0.25">
      <c r="A68" s="13"/>
      <c r="B68" s="18"/>
    </row>
    <row r="69" spans="1:2" x14ac:dyDescent="0.25">
      <c r="A69" s="14"/>
      <c r="B69" s="15"/>
    </row>
    <row r="70" spans="1:2" x14ac:dyDescent="0.25">
      <c r="A70" s="14"/>
      <c r="B70" s="15"/>
    </row>
    <row r="71" spans="1:2" x14ac:dyDescent="0.25">
      <c r="A71" s="14"/>
      <c r="B71" s="14"/>
    </row>
    <row r="72" spans="1:2" x14ac:dyDescent="0.25">
      <c r="A72" s="12"/>
      <c r="B72" s="19"/>
    </row>
    <row r="73" spans="1:2" x14ac:dyDescent="0.25">
      <c r="A73" s="14"/>
      <c r="B73" s="14"/>
    </row>
    <row r="74" spans="1:2" x14ac:dyDescent="0.25">
      <c r="A74" s="12"/>
      <c r="B74" s="19"/>
    </row>
    <row r="75" spans="1:2" x14ac:dyDescent="0.25">
      <c r="A75" s="14"/>
      <c r="B75" s="14"/>
    </row>
    <row r="76" spans="1:2" x14ac:dyDescent="0.25">
      <c r="A76" s="14"/>
      <c r="B76" s="14"/>
    </row>
    <row r="77" spans="1:2" x14ac:dyDescent="0.25">
      <c r="A77" s="14"/>
      <c r="B77" s="14"/>
    </row>
    <row r="78" spans="1:2" x14ac:dyDescent="0.25">
      <c r="A78" s="14"/>
      <c r="B78" s="14"/>
    </row>
  </sheetData>
  <mergeCells count="4">
    <mergeCell ref="A1:B1"/>
    <mergeCell ref="A2:B2"/>
    <mergeCell ref="A3:B3"/>
    <mergeCell ref="A6:B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8A7B-438B-487A-B117-1F1D88983CD2}">
  <dimension ref="A1:E78"/>
  <sheetViews>
    <sheetView workbookViewId="0">
      <selection activeCell="D50" sqref="D50"/>
    </sheetView>
  </sheetViews>
  <sheetFormatPr baseColWidth="10" defaultRowHeight="15" x14ac:dyDescent="0.25"/>
  <cols>
    <col min="1" max="1" width="53.28515625" bestFit="1" customWidth="1"/>
    <col min="2" max="2" width="19.7109375" bestFit="1" customWidth="1"/>
    <col min="4" max="4" width="64.7109375" bestFit="1" customWidth="1"/>
    <col min="5" max="5" width="19.7109375" bestFit="1" customWidth="1"/>
  </cols>
  <sheetData>
    <row r="1" spans="1:5" ht="15.75" x14ac:dyDescent="0.25">
      <c r="A1" s="10" t="s">
        <v>0</v>
      </c>
      <c r="B1" s="10"/>
      <c r="C1" s="21"/>
      <c r="D1" s="21"/>
      <c r="E1" s="21"/>
    </row>
    <row r="2" spans="1:5" ht="15.75" x14ac:dyDescent="0.25">
      <c r="A2" s="10" t="s">
        <v>1</v>
      </c>
      <c r="B2" s="10"/>
      <c r="C2" s="21"/>
      <c r="D2" s="21"/>
      <c r="E2" s="21"/>
    </row>
    <row r="3" spans="1:5" ht="15.75" x14ac:dyDescent="0.25">
      <c r="A3" s="10" t="s">
        <v>2</v>
      </c>
      <c r="B3" s="10"/>
      <c r="C3" s="21"/>
      <c r="D3" s="21"/>
      <c r="E3" s="21"/>
    </row>
    <row r="5" spans="1:5" x14ac:dyDescent="0.25">
      <c r="A5" s="1" t="s">
        <v>3</v>
      </c>
      <c r="B5" s="1">
        <v>2024</v>
      </c>
      <c r="D5" s="20"/>
      <c r="E5" s="20"/>
    </row>
    <row r="6" spans="1:5" x14ac:dyDescent="0.25">
      <c r="A6" s="2" t="s">
        <v>5</v>
      </c>
      <c r="B6" s="2"/>
      <c r="D6" s="20"/>
      <c r="E6" s="20"/>
    </row>
    <row r="7" spans="1:5" x14ac:dyDescent="0.25">
      <c r="A7" s="3" t="s">
        <v>7</v>
      </c>
      <c r="B7" s="4"/>
      <c r="D7" s="20"/>
      <c r="E7" s="20"/>
    </row>
    <row r="8" spans="1:5" x14ac:dyDescent="0.25">
      <c r="A8" s="4" t="s">
        <v>9</v>
      </c>
      <c r="B8" s="5">
        <v>1508936708.3199999</v>
      </c>
      <c r="D8" s="20"/>
      <c r="E8" s="20"/>
    </row>
    <row r="9" spans="1:5" x14ac:dyDescent="0.25">
      <c r="A9" s="4" t="s">
        <v>11</v>
      </c>
      <c r="B9" s="5">
        <v>0</v>
      </c>
      <c r="D9" s="20"/>
      <c r="E9" s="20"/>
    </row>
    <row r="10" spans="1:5" x14ac:dyDescent="0.25">
      <c r="A10" s="4" t="s">
        <v>13</v>
      </c>
      <c r="B10" s="5">
        <v>130484370.56</v>
      </c>
      <c r="D10" s="20"/>
      <c r="E10" s="20"/>
    </row>
    <row r="11" spans="1:5" x14ac:dyDescent="0.25">
      <c r="A11" s="4" t="s">
        <v>15</v>
      </c>
      <c r="B11" s="5">
        <v>475226727.24000001</v>
      </c>
      <c r="D11" s="20"/>
      <c r="E11" s="20"/>
    </row>
    <row r="12" spans="1:5" x14ac:dyDescent="0.25">
      <c r="A12" s="4" t="s">
        <v>17</v>
      </c>
      <c r="B12" s="5">
        <v>0</v>
      </c>
      <c r="D12" s="20"/>
      <c r="E12" s="20"/>
    </row>
    <row r="13" spans="1:5" x14ac:dyDescent="0.25">
      <c r="A13" s="4" t="s">
        <v>19</v>
      </c>
      <c r="B13" s="5">
        <v>59756187.140000001</v>
      </c>
      <c r="D13" s="20"/>
      <c r="E13" s="20"/>
    </row>
    <row r="14" spans="1:5" x14ac:dyDescent="0.25">
      <c r="A14" s="4" t="s">
        <v>21</v>
      </c>
      <c r="B14" s="5">
        <v>0</v>
      </c>
      <c r="D14" s="20"/>
      <c r="E14" s="20"/>
    </row>
    <row r="15" spans="1:5" x14ac:dyDescent="0.25">
      <c r="A15" s="4" t="s">
        <v>23</v>
      </c>
      <c r="B15" s="5">
        <v>-0.02</v>
      </c>
      <c r="D15" s="20"/>
      <c r="E15" s="20"/>
    </row>
    <row r="16" spans="1:5" x14ac:dyDescent="0.25">
      <c r="A16" s="3" t="s">
        <v>24</v>
      </c>
      <c r="B16" s="7">
        <f>SUM(B8:B15)</f>
        <v>2174403993.2399998</v>
      </c>
      <c r="D16" s="20"/>
      <c r="E16" s="20"/>
    </row>
    <row r="17" spans="1:5" x14ac:dyDescent="0.25">
      <c r="A17" s="4"/>
      <c r="B17" s="4"/>
      <c r="D17" s="20"/>
      <c r="E17" s="20"/>
    </row>
    <row r="18" spans="1:5" x14ac:dyDescent="0.25">
      <c r="A18" s="3" t="s">
        <v>7</v>
      </c>
      <c r="B18" s="8"/>
      <c r="D18" s="20"/>
      <c r="E18" s="20"/>
    </row>
    <row r="19" spans="1:5" x14ac:dyDescent="0.25">
      <c r="A19" s="4" t="s">
        <v>28</v>
      </c>
      <c r="B19" s="5">
        <v>0</v>
      </c>
      <c r="D19" s="20"/>
      <c r="E19" s="20"/>
    </row>
    <row r="20" spans="1:5" x14ac:dyDescent="0.25">
      <c r="A20" s="4" t="s">
        <v>30</v>
      </c>
      <c r="B20" s="5">
        <v>1827921526.73</v>
      </c>
      <c r="D20" s="20"/>
      <c r="E20" s="20"/>
    </row>
    <row r="21" spans="1:5" x14ac:dyDescent="0.25">
      <c r="A21" s="4" t="s">
        <v>32</v>
      </c>
      <c r="B21" s="5">
        <v>3402937728.1599998</v>
      </c>
      <c r="D21" s="20"/>
      <c r="E21" s="20"/>
    </row>
    <row r="22" spans="1:5" x14ac:dyDescent="0.25">
      <c r="A22" s="4" t="s">
        <v>34</v>
      </c>
      <c r="B22" s="5">
        <v>0</v>
      </c>
      <c r="D22" s="20"/>
      <c r="E22" s="20"/>
    </row>
    <row r="23" spans="1:5" x14ac:dyDescent="0.25">
      <c r="A23" s="4" t="s">
        <v>36</v>
      </c>
      <c r="B23" s="5">
        <v>0</v>
      </c>
      <c r="D23" s="20"/>
      <c r="E23" s="20"/>
    </row>
    <row r="24" spans="1:5" x14ac:dyDescent="0.25">
      <c r="A24" s="4" t="s">
        <v>38</v>
      </c>
      <c r="B24" s="5">
        <v>0</v>
      </c>
      <c r="D24" s="20"/>
      <c r="E24" s="20"/>
    </row>
    <row r="25" spans="1:5" x14ac:dyDescent="0.25">
      <c r="A25" s="3" t="s">
        <v>40</v>
      </c>
      <c r="B25" s="6">
        <f>SUM(B19:B24)</f>
        <v>5230859254.8899994</v>
      </c>
      <c r="D25" s="20"/>
      <c r="E25" s="20"/>
    </row>
    <row r="26" spans="1:5" x14ac:dyDescent="0.25">
      <c r="A26" s="4"/>
      <c r="B26" s="4"/>
      <c r="D26" s="20"/>
      <c r="E26" s="20"/>
    </row>
    <row r="27" spans="1:5" x14ac:dyDescent="0.25">
      <c r="A27" s="2" t="s">
        <v>43</v>
      </c>
      <c r="B27" s="9">
        <f>B16+B25</f>
        <v>7405263248.1299992</v>
      </c>
      <c r="D27" s="20"/>
      <c r="E27" s="20"/>
    </row>
    <row r="28" spans="1:5" x14ac:dyDescent="0.25">
      <c r="A28" s="4"/>
      <c r="B28" s="4"/>
      <c r="D28" s="20"/>
      <c r="E28" s="20"/>
    </row>
    <row r="29" spans="1:5" x14ac:dyDescent="0.25">
      <c r="A29" s="11" t="s">
        <v>45</v>
      </c>
      <c r="B29" s="11"/>
      <c r="D29" s="20"/>
      <c r="E29" s="20"/>
    </row>
    <row r="30" spans="1:5" x14ac:dyDescent="0.25">
      <c r="A30" s="3" t="s">
        <v>46</v>
      </c>
      <c r="B30" s="6">
        <f>SUM(B31:B33)</f>
        <v>1327402889.9400001</v>
      </c>
      <c r="D30" s="20"/>
      <c r="E30" s="20"/>
    </row>
    <row r="31" spans="1:5" x14ac:dyDescent="0.25">
      <c r="A31" s="4" t="s">
        <v>47</v>
      </c>
      <c r="B31" s="5">
        <v>988166108</v>
      </c>
      <c r="D31" s="20"/>
      <c r="E31" s="20"/>
    </row>
    <row r="32" spans="1:5" x14ac:dyDescent="0.25">
      <c r="A32" s="4" t="s">
        <v>48</v>
      </c>
      <c r="B32" s="5">
        <v>339236781.94</v>
      </c>
      <c r="D32" s="20"/>
      <c r="E32" s="20"/>
    </row>
    <row r="33" spans="1:5" x14ac:dyDescent="0.25">
      <c r="A33" s="4" t="s">
        <v>49</v>
      </c>
      <c r="B33" s="5">
        <v>0</v>
      </c>
      <c r="D33" s="20"/>
      <c r="E33" s="20"/>
    </row>
    <row r="34" spans="1:5" x14ac:dyDescent="0.25">
      <c r="A34" s="4"/>
      <c r="B34" s="4"/>
      <c r="D34" s="20"/>
      <c r="E34" s="20"/>
    </row>
    <row r="35" spans="1:5" x14ac:dyDescent="0.25">
      <c r="A35" s="3" t="s">
        <v>50</v>
      </c>
      <c r="B35" s="7">
        <f>SUM(B36:B40)</f>
        <v>2481233308.2099996</v>
      </c>
      <c r="D35" s="20"/>
      <c r="E35" s="20"/>
    </row>
    <row r="36" spans="1:5" x14ac:dyDescent="0.25">
      <c r="A36" s="4" t="s">
        <v>51</v>
      </c>
      <c r="B36" s="5">
        <v>553933181.19000006</v>
      </c>
      <c r="D36" s="20"/>
      <c r="E36" s="20"/>
    </row>
    <row r="37" spans="1:5" x14ac:dyDescent="0.25">
      <c r="A37" s="4" t="s">
        <v>52</v>
      </c>
      <c r="B37" s="5">
        <v>1605012889.3399999</v>
      </c>
      <c r="D37" s="20"/>
      <c r="E37" s="20"/>
    </row>
    <row r="38" spans="1:5" x14ac:dyDescent="0.25">
      <c r="A38" s="4" t="s">
        <v>53</v>
      </c>
      <c r="B38" s="5">
        <v>351534988.10000002</v>
      </c>
      <c r="D38" s="20"/>
      <c r="E38" s="20"/>
    </row>
    <row r="39" spans="1:5" x14ac:dyDescent="0.25">
      <c r="A39" s="4" t="s">
        <v>54</v>
      </c>
      <c r="B39" s="5">
        <v>0</v>
      </c>
      <c r="D39" s="20"/>
      <c r="E39" s="20"/>
    </row>
    <row r="40" spans="1:5" x14ac:dyDescent="0.25">
      <c r="A40" s="4" t="s">
        <v>55</v>
      </c>
      <c r="B40" s="5">
        <v>-29247750.420000002</v>
      </c>
      <c r="D40" s="20"/>
      <c r="E40" s="20"/>
    </row>
    <row r="41" spans="1:5" x14ac:dyDescent="0.25">
      <c r="A41" s="4"/>
      <c r="B41" s="4"/>
      <c r="D41" s="20"/>
      <c r="E41" s="20"/>
    </row>
    <row r="42" spans="1:5" x14ac:dyDescent="0.25">
      <c r="A42" s="3" t="s">
        <v>56</v>
      </c>
      <c r="B42" s="6">
        <v>0</v>
      </c>
      <c r="D42" s="20"/>
      <c r="E42" s="20"/>
    </row>
    <row r="43" spans="1:5" x14ac:dyDescent="0.25">
      <c r="A43" s="4" t="s">
        <v>57</v>
      </c>
      <c r="B43" s="5">
        <v>0</v>
      </c>
      <c r="D43" s="20"/>
      <c r="E43" s="20"/>
    </row>
    <row r="44" spans="1:5" x14ac:dyDescent="0.25">
      <c r="A44" s="4" t="s">
        <v>58</v>
      </c>
      <c r="B44" s="5">
        <v>0</v>
      </c>
      <c r="D44" s="20"/>
      <c r="E44" s="20"/>
    </row>
    <row r="45" spans="1:5" x14ac:dyDescent="0.25">
      <c r="A45" s="4"/>
      <c r="B45" s="4"/>
      <c r="D45" s="20"/>
      <c r="E45" s="20"/>
    </row>
    <row r="46" spans="1:5" x14ac:dyDescent="0.25">
      <c r="A46" s="2" t="s">
        <v>59</v>
      </c>
      <c r="B46" s="9">
        <f>SUM(B35+B30)</f>
        <v>3808636198.1499996</v>
      </c>
      <c r="D46" s="20"/>
      <c r="E46" s="20"/>
    </row>
    <row r="47" spans="1:5" x14ac:dyDescent="0.25">
      <c r="A47" s="4"/>
      <c r="B47" s="4"/>
      <c r="D47" s="20"/>
      <c r="E47" s="20"/>
    </row>
    <row r="48" spans="1:5" x14ac:dyDescent="0.25">
      <c r="A48" s="2" t="s">
        <v>60</v>
      </c>
      <c r="B48" s="9">
        <f>B46+B27</f>
        <v>11213899446.279999</v>
      </c>
      <c r="D48" s="20"/>
      <c r="E48" s="20"/>
    </row>
    <row r="49" spans="1:5" x14ac:dyDescent="0.25">
      <c r="A49" s="14"/>
      <c r="B49" s="15"/>
      <c r="D49" s="20"/>
      <c r="E49" s="20"/>
    </row>
    <row r="50" spans="1:5" x14ac:dyDescent="0.25">
      <c r="A50" s="14"/>
      <c r="B50" s="15"/>
      <c r="D50" s="20"/>
      <c r="E50" s="20"/>
    </row>
    <row r="51" spans="1:5" x14ac:dyDescent="0.25">
      <c r="A51" s="13"/>
      <c r="B51" s="18"/>
      <c r="D51" s="20"/>
      <c r="E51" s="20"/>
    </row>
    <row r="52" spans="1:5" x14ac:dyDescent="0.25">
      <c r="A52" s="14"/>
      <c r="B52" s="14"/>
      <c r="D52" s="20"/>
      <c r="E52" s="20"/>
    </row>
    <row r="53" spans="1:5" x14ac:dyDescent="0.25">
      <c r="A53" s="12"/>
      <c r="B53" s="19"/>
      <c r="D53" s="20"/>
      <c r="E53" s="20"/>
    </row>
    <row r="54" spans="1:5" x14ac:dyDescent="0.25">
      <c r="A54" s="14"/>
      <c r="B54" s="14"/>
      <c r="D54" s="20"/>
      <c r="E54" s="20"/>
    </row>
    <row r="55" spans="1:5" x14ac:dyDescent="0.25">
      <c r="A55" s="20"/>
      <c r="B55" s="20"/>
      <c r="D55" s="20"/>
      <c r="E55" s="20"/>
    </row>
    <row r="56" spans="1:5" x14ac:dyDescent="0.25">
      <c r="A56" s="13"/>
      <c r="B56" s="18"/>
      <c r="D56" s="20"/>
      <c r="E56" s="20"/>
    </row>
    <row r="57" spans="1:5" x14ac:dyDescent="0.25">
      <c r="A57" s="14"/>
      <c r="B57" s="15"/>
    </row>
    <row r="58" spans="1:5" x14ac:dyDescent="0.25">
      <c r="A58" s="14"/>
      <c r="B58" s="15"/>
    </row>
    <row r="59" spans="1:5" x14ac:dyDescent="0.25">
      <c r="A59" s="14"/>
      <c r="B59" s="15"/>
    </row>
    <row r="60" spans="1:5" x14ac:dyDescent="0.25">
      <c r="A60" s="14"/>
      <c r="B60" s="14"/>
    </row>
    <row r="61" spans="1:5" x14ac:dyDescent="0.25">
      <c r="A61" s="13"/>
      <c r="B61" s="16"/>
    </row>
    <row r="62" spans="1:5" x14ac:dyDescent="0.25">
      <c r="A62" s="14"/>
      <c r="B62" s="15"/>
    </row>
    <row r="63" spans="1:5" x14ac:dyDescent="0.25">
      <c r="A63" s="14"/>
      <c r="B63" s="15"/>
    </row>
    <row r="64" spans="1:5" x14ac:dyDescent="0.25">
      <c r="A64" s="14"/>
      <c r="B64" s="15"/>
    </row>
    <row r="65" spans="1:2" x14ac:dyDescent="0.25">
      <c r="A65" s="14"/>
      <c r="B65" s="15"/>
    </row>
    <row r="66" spans="1:2" x14ac:dyDescent="0.25">
      <c r="A66" s="14"/>
      <c r="B66" s="15"/>
    </row>
    <row r="67" spans="1:2" x14ac:dyDescent="0.25">
      <c r="A67" s="14"/>
      <c r="B67" s="14"/>
    </row>
    <row r="68" spans="1:2" x14ac:dyDescent="0.25">
      <c r="A68" s="13"/>
      <c r="B68" s="18"/>
    </row>
    <row r="69" spans="1:2" x14ac:dyDescent="0.25">
      <c r="A69" s="14"/>
      <c r="B69" s="15"/>
    </row>
    <row r="70" spans="1:2" x14ac:dyDescent="0.25">
      <c r="A70" s="14"/>
      <c r="B70" s="15"/>
    </row>
    <row r="71" spans="1:2" x14ac:dyDescent="0.25">
      <c r="A71" s="14"/>
      <c r="B71" s="14"/>
    </row>
    <row r="72" spans="1:2" x14ac:dyDescent="0.25">
      <c r="A72" s="12"/>
      <c r="B72" s="19"/>
    </row>
    <row r="73" spans="1:2" x14ac:dyDescent="0.25">
      <c r="A73" s="14"/>
      <c r="B73" s="14"/>
    </row>
    <row r="74" spans="1:2" x14ac:dyDescent="0.25">
      <c r="A74" s="12"/>
      <c r="B74" s="19"/>
    </row>
    <row r="75" spans="1:2" x14ac:dyDescent="0.25">
      <c r="A75" s="14"/>
      <c r="B75" s="14"/>
    </row>
    <row r="76" spans="1:2" x14ac:dyDescent="0.25">
      <c r="A76" s="14"/>
      <c r="B76" s="14"/>
    </row>
    <row r="77" spans="1:2" x14ac:dyDescent="0.25">
      <c r="A77" s="14"/>
      <c r="B77" s="14"/>
    </row>
    <row r="78" spans="1:2" x14ac:dyDescent="0.25">
      <c r="A78" s="14"/>
      <c r="B78" s="14"/>
    </row>
  </sheetData>
  <mergeCells count="4">
    <mergeCell ref="A1:B1"/>
    <mergeCell ref="A2:B2"/>
    <mergeCell ref="A3:B3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ENERO- MARZO</vt:lpstr>
      <vt:lpstr>ACTIVOS</vt:lpstr>
      <vt:lpstr>PASIVOS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Naranjo</dc:creator>
  <cp:lastModifiedBy>Dell-JoseSSO</cp:lastModifiedBy>
  <dcterms:created xsi:type="dcterms:W3CDTF">2025-07-21T16:05:12Z</dcterms:created>
  <dcterms:modified xsi:type="dcterms:W3CDTF">2025-08-14T20:12:31Z</dcterms:modified>
</cp:coreProperties>
</file>