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ados Financieros 2024 ITZEL\2T. ENERO-JUNIO\"/>
    </mc:Choice>
  </mc:AlternateContent>
  <xr:revisionPtr revIDLastSave="0" documentId="8_{FFE46A6C-3EF6-4043-8692-21970456D65A}" xr6:coauthVersionLast="47" xr6:coauthVersionMax="47" xr10:uidLastSave="{00000000-0000-0000-0000-000000000000}"/>
  <bookViews>
    <workbookView xWindow="1125" yWindow="1125" windowWidth="12780" windowHeight="11655" xr2:uid="{FB202108-5348-4A7B-8BC9-4A14F902D3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B70" i="1"/>
  <c r="C67" i="1"/>
  <c r="B67" i="1"/>
  <c r="C58" i="1"/>
  <c r="B58" i="1"/>
  <c r="C51" i="1"/>
  <c r="B51" i="1"/>
  <c r="C24" i="1"/>
  <c r="B24" i="1"/>
  <c r="C15" i="1"/>
  <c r="B15" i="1"/>
  <c r="C6" i="1"/>
  <c r="B6" i="1"/>
</calcChain>
</file>

<file path=xl/sharedStrings.xml><?xml version="1.0" encoding="utf-8"?>
<sst xmlns="http://schemas.openxmlformats.org/spreadsheetml/2006/main" count="102" uniqueCount="87">
  <si>
    <t xml:space="preserve">II) NOTAS AL ESTADO DE SITUACIÓN FINANCIERA </t>
  </si>
  <si>
    <t>ACTIVO</t>
  </si>
  <si>
    <t>Efectivo y equivalentes</t>
  </si>
  <si>
    <t>CONCEPTO</t>
  </si>
  <si>
    <t>A JUNIO 2024</t>
  </si>
  <si>
    <t>A JUNIO 2023</t>
  </si>
  <si>
    <t>EFECTIVO Y EQUIVALENTES</t>
  </si>
  <si>
    <t>EFECTIVO</t>
  </si>
  <si>
    <t>BANCOS</t>
  </si>
  <si>
    <t>BANCOS FONDOS ESTATALES</t>
  </si>
  <si>
    <t>BANCOS FONDOS FEDERALES</t>
  </si>
  <si>
    <t>DEPÓSITOS DE FONDOS DE TERCEROS EN GARANTÍA Y/O ADMINISTRACIÓN</t>
  </si>
  <si>
    <t>Derechos a recibir efectivo o equivalentes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</si>
  <si>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</si>
  <si>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</si>
  <si>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</si>
  <si>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</si>
  <si>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TESORORIA A CORTO PLAZO</t>
  </si>
  <si>
    <t>PRESTAMOS OTORGADOS A CORTO PLAZO</t>
  </si>
  <si>
    <t>Derechos a Recibir Bienes o Servicios.</t>
  </si>
  <si>
    <t>DERECHOS A RECIBIR BIENES O SERVICIOS</t>
  </si>
  <si>
    <t>ANTICIPO A PROVEEDORES POR ADQUISICIÓN DE BIENES Y PRESTACION DE SERVICIOS A CORTO PLAZO</t>
  </si>
  <si>
    <t>ANTICIPO A PROVEEDORES POR ADQUISICIÓN DE BIENES INTANGIBLES A CORTO PLAZO</t>
  </si>
  <si>
    <t>ANTICIPO A CONTRATISTAS POR OBRAS PÚBLICAS A CORTO PLAZO</t>
  </si>
  <si>
    <t>OTROS ACTIVOS CIRCULANTES</t>
  </si>
  <si>
    <t>VALORES EN GARANTÍA</t>
  </si>
  <si>
    <t>Inversiones Financieras a Largo Plazo</t>
  </si>
  <si>
    <t>INVERSIONES FINANCIERAS A LARGO PLAZO</t>
  </si>
  <si>
    <t>FIDEICOMISOS, MANDATOS Y CONTRATOS ANÁLOGOS</t>
  </si>
  <si>
    <t>FONDOS DE RESERVA CRÉDITO FONREC</t>
  </si>
  <si>
    <t>FONDO DE RESERVA BANCO BANORTE</t>
  </si>
  <si>
    <t>FONDO DE RESERVA CRÉDITOS BANOBRAS 7225 Y 7226</t>
  </si>
  <si>
    <t>FONDO DE RESERVA CRÉDITOS BANOBRAS 7271 Y 7272</t>
  </si>
  <si>
    <t>FONDO DE RESERVA CRÉDITO 13451</t>
  </si>
  <si>
    <t>FONDO DE RESERVA CRÉDITO BANSI 315037</t>
  </si>
  <si>
    <t>FONDO DE RESERVA CRÉDITO PROFISE 11126 Y 11282</t>
  </si>
  <si>
    <t>FONDO DE RESERVA CRÉDITO FONREC 10487</t>
  </si>
  <si>
    <t>FONDO DE RESERVA CRÉDITO HSBC 84108927</t>
  </si>
  <si>
    <t>FONDO DE RESERVA CRÉDITO BANORTE 84908305</t>
  </si>
  <si>
    <t>FONDO DE RESERVA BANOBRAS 11126 Y 11282</t>
  </si>
  <si>
    <t>FONDO DE RESERVA CAPITAL BBVA 2986</t>
  </si>
  <si>
    <t>FONDO DE RESERVA CAPITAL 16163782</t>
  </si>
  <si>
    <t>Bienes Inmuebles, Infraestructura y Construcciones en proceso.</t>
  </si>
  <si>
    <t>BIENES INMUEBLES, INFRAESTRUCTURA Y CONSTRUCCIONES EN PROCESO</t>
  </si>
  <si>
    <t>TERRENOS</t>
  </si>
  <si>
    <t>VIVIENDAS</t>
  </si>
  <si>
    <t xml:space="preserve">EDIFICIOS NO HABITACIONALES </t>
  </si>
  <si>
    <t>INFRAESTRUCTURA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</si>
  <si>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</si>
  <si>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</si>
  <si>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</si>
  <si>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</si>
  <si>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</si>
  <si>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</si>
  <si>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</si>
  <si>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</si>
  <si>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</si>
  <si>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</si>
  <si>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</si>
  <si>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</si>
  <si>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</si>
  <si>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LICENCIAS</t>
  </si>
  <si>
    <t>ACTIVOS DIFERIDOS</t>
  </si>
  <si>
    <t>ESTUDIOS, FORMULACIÓN Y EVALUACIÓN DE PROYECTOS</t>
  </si>
  <si>
    <t>PASIVO</t>
  </si>
  <si>
    <t>Cuentas por pagar a corto plazo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</si>
  <si>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</si>
  <si>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</si>
  <si>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</si>
  <si>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</si>
  <si>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</si>
  <si>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</si>
  <si>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</si>
  <si>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</si>
  <si>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</t>
  </si>
  <si>
    <t>OTRAS CUENTAS POR PAGAR A CORTO PLAZO</t>
  </si>
  <si>
    <t>PORCIÓN A CORTO PLAZO DE LA DEUDA PÚBLICA A LARGO PLAZO</t>
  </si>
  <si>
    <t>PORCIÓN A CORTO PLAZO DE LA DEUDA PÚBLICA INTERNA</t>
  </si>
  <si>
    <t>TÍTULOS Y VALORES A CORTO PLAZO</t>
  </si>
  <si>
    <t>TÍTULOS Y VALORES DE LA DEUDA PÚBLICA INTERNA</t>
  </si>
  <si>
    <t>PASIVOS DIFERIDOS A CORTO PLAZO</t>
  </si>
  <si>
    <t>INGRESOS COBRADOS POR ANTICIPADO A CORTO PLAZO</t>
  </si>
  <si>
    <t>FONDOS Y BIENES DE TERCEROS EN ADMINISTRACIÓN Y/O EN GARANTÍA A CORTO PLAZO</t>
  </si>
  <si>
    <t>FONDOS EN ADMINISTRACIÓN A CORTO PLAZO</t>
  </si>
  <si>
    <t>OTROS FONDOS DE TERCEROS EN GARANTÍA Y/O ADMINISTRACIÓN A CORTO PLAZO</t>
  </si>
  <si>
    <t>OTROS PASIVOS A CORTO PLAZO</t>
  </si>
  <si>
    <t>OTROS PASIVOS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</si>
</sst>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2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1" xfId="0" applyFont="1" applyFill="1" applyBorder="1"/>
    <xf numFmtId="44" fontId="2" fillId="3" borderId="1" xfId="2" applyFont="1" applyFill="1" applyBorder="1"/>
    <xf numFmtId="44" fontId="2" fillId="0" borderId="0" xfId="2" applyFont="1" applyFill="1" applyBorder="1"/>
    <xf numFmtId="44" fontId="0" fillId="0" borderId="0" xfId="2" applyFont="1" applyFill="1" applyBorder="1"/>
    <xf numFmtId="0" fontId="0" fillId="4" borderId="1" xfId="0" applyFill="1" applyBorder="1"/>
    <xf numFmtId="44" fontId="0" fillId="4" borderId="1" xfId="2" applyFont="1" applyFill="1" applyBorder="1"/>
    <xf numFmtId="44" fontId="0" fillId="0" borderId="0" xfId="2" applyFont="1"/>
    <xf numFmtId="44" fontId="2" fillId="2" borderId="1" xfId="2" applyFont="1" applyFill="1" applyBorder="1" applyAlignment="1">
      <alignment horizontal="center"/>
    </xf>
    <xf numFmtId="4" fontId="0" fillId="4" borderId="1" xfId="0" applyNumberFormat="1" applyFill="1" applyBorder="1"/>
    <xf numFmtId="4" fontId="0" fillId="0" borderId="0" xfId="0" applyNumberFormat="1"/>
    <xf numFmtId="4" fontId="2" fillId="3" borderId="1" xfId="0" applyNumberFormat="1" applyFont="1" applyFill="1" applyBorder="1"/>
    <xf numFmtId="4" fontId="2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7AD8-0A27-4949-82E9-A615924F4458}">
  <dimension ref="A1:R121"/>
  <sheetViews>
    <sheetView tabSelected="1" workbookViewId="0">
      <selection activeCell="A7" sqref="A7"/>
    </sheetView>
  </sheetViews>
  <sheetFormatPr baseColWidth="10" defaultRowHeight="15" x14ac:dyDescent="0.25"/>
  <cols>
    <col min="1" max="1" width="91.140625" customWidth="1"/>
    <col min="2" max="2" width="17.85546875" style="12" bestFit="1" customWidth="1"/>
    <col min="3" max="3" width="17.85546875" bestFit="1" customWidth="1"/>
    <col min="4" max="4" width="11.5703125" bestFit="1" customWidth="1"/>
    <col min="5" max="5" width="88" bestFit="1" customWidth="1"/>
    <col min="6" max="6" width="18" bestFit="1" customWidth="1"/>
    <col min="7" max="8" width="11.5703125" bestFit="1" customWidth="1"/>
    <col min="9" max="9" width="16.7109375" customWidth="1"/>
    <col min="10" max="10" width="14.42578125" customWidth="1"/>
    <col min="11" max="12" width="11.5703125" bestFit="1" customWidth="1"/>
    <col min="13" max="13" width="10.7109375" customWidth="1"/>
    <col min="14" max="14" width="12.42578125" customWidth="1"/>
    <col min="15" max="16" width="11.5703125" bestFit="1" customWidth="1"/>
    <col min="17" max="17" width="16.85546875" customWidth="1"/>
    <col min="18" max="18" width="14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14.45" customHeight="1" x14ac:dyDescent="0.25">
      <c r="A2" t="s">
        <v>0</v>
      </c>
      <c r="B2"/>
    </row>
    <row r="3" spans="1:18" x14ac:dyDescent="0.25">
      <c r="A3" s="1" t="s">
        <v>1</v>
      </c>
      <c r="B3"/>
    </row>
    <row r="4" spans="1:18" x14ac:dyDescent="0.25">
      <c r="A4" t="s">
        <v>2</v>
      </c>
      <c r="B4"/>
    </row>
    <row r="5" spans="1:18" x14ac:dyDescent="0.25">
      <c r="A5" s="2" t="s">
        <v>3</v>
      </c>
      <c r="B5" s="2" t="s">
        <v>4</v>
      </c>
      <c r="C5" s="2" t="s">
        <v>5</v>
      </c>
      <c r="I5" s="3"/>
      <c r="J5" s="4"/>
      <c r="M5" s="3"/>
      <c r="N5" s="4"/>
      <c r="Q5" s="3"/>
      <c r="R5" s="5"/>
    </row>
    <row r="6" spans="1:18" x14ac:dyDescent="0.25">
      <c r="A6" s="6" t="s">
        <v>6</v>
      </c>
      <c r="B6" s="7">
        <f>SUM(B7+B8+B11)</f>
        <v>1096043670.49</v>
      </c>
      <c r="C6" s="7">
        <f>SUM(C7+C8+C11)</f>
        <v>1021274808.63</v>
      </c>
      <c r="I6" s="1"/>
      <c r="J6" s="8"/>
      <c r="N6" s="8"/>
      <c r="R6" s="9"/>
    </row>
    <row r="7" spans="1:18" x14ac:dyDescent="0.25">
      <c r="A7" s="10" t="s">
        <v>7</v>
      </c>
      <c r="B7" s="11">
        <v>217000</v>
      </c>
      <c r="C7" s="11">
        <v>217000</v>
      </c>
      <c r="I7" s="1"/>
      <c r="J7" s="8"/>
      <c r="N7" s="9"/>
      <c r="R7" s="9"/>
    </row>
    <row r="8" spans="1:18" x14ac:dyDescent="0.25">
      <c r="A8" s="10" t="s">
        <v>8</v>
      </c>
      <c r="B8" s="11">
        <v>1048870783.87</v>
      </c>
      <c r="C8" s="11">
        <v>954735821.30999994</v>
      </c>
      <c r="J8" s="9"/>
      <c r="N8" s="9"/>
      <c r="R8" s="9"/>
    </row>
    <row r="9" spans="1:18" x14ac:dyDescent="0.25">
      <c r="A9" s="10" t="s">
        <v>9</v>
      </c>
      <c r="B9" s="11">
        <v>715807160.69000006</v>
      </c>
      <c r="C9" s="11">
        <v>648226008.21000004</v>
      </c>
      <c r="I9" s="1"/>
      <c r="J9" s="8"/>
      <c r="N9" s="9"/>
      <c r="R9" s="9"/>
    </row>
    <row r="10" spans="1:18" x14ac:dyDescent="0.25">
      <c r="A10" s="10" t="s">
        <v>10</v>
      </c>
      <c r="B10" s="11">
        <v>333063623.18000001</v>
      </c>
      <c r="C10" s="11">
        <v>306509813.10000002</v>
      </c>
      <c r="J10" s="9"/>
      <c r="N10" s="9"/>
      <c r="R10" s="9"/>
    </row>
    <row r="11" spans="1:18" x14ac:dyDescent="0.25">
      <c r="A11" s="10" t="s">
        <v>11</v>
      </c>
      <c r="B11" s="11">
        <v>46955886.619999997</v>
      </c>
      <c r="C11" s="11">
        <v>66321987.32</v>
      </c>
      <c r="I11" s="1"/>
      <c r="J11" s="8"/>
      <c r="N11" s="9"/>
      <c r="R11" s="9"/>
    </row>
    <row r="12" spans="1:18" x14ac:dyDescent="0.25">
      <c r="C12" s="12"/>
      <c r="J12" s="9"/>
    </row>
    <row r="13" spans="1:18" x14ac:dyDescent="0.25">
      <c r="A13" t="s">
        <v>12</v>
      </c>
      <c r="C13" s="12"/>
    </row>
    <row r="14" spans="1:18" x14ac:dyDescent="0.25">
      <c r="A14" s="2" t="s">
        <v>3</v>
      </c>
      <c r="B14" s="13" t="s">
        <v>4</v>
      </c>
      <c r="C14" s="13" t="s">
        <v>5</v>
      </c>
    </row>
    <row r="15" spans="1:18" x14ac:dyDescent="0.25">
      <c r="A15" s="6" t="s">
        <v>13</v>
      </c>
      <c r="B15" s="7">
        <f>SUM(B16:B20)</f>
        <v>1286607932.3700001</v>
      </c>
      <c r="C15" s="7">
        <f>SUM(C16:C20)</f>
        <v>1467460851.4099998</v>
      </c>
      <c r="I15" s="3"/>
      <c r="J15" s="4"/>
      <c r="Q15" s="1"/>
      <c r="R15" s="1"/>
    </row>
    <row r="16" spans="1:18" x14ac:dyDescent="0.25">
      <c r="A16" s="10" t="s">
        <v>14</v>
      </c>
      <c r="B16" s="11">
        <v>231703222.96000001</v>
      </c>
      <c r="C16" s="11">
        <v>528844970.87</v>
      </c>
      <c r="I16" s="1"/>
      <c r="J16" s="8"/>
      <c r="Q16" s="3"/>
      <c r="R16" s="5"/>
    </row>
    <row r="17" spans="1:18" x14ac:dyDescent="0.25">
      <c r="A17" s="10" t="s">
        <v>15</v>
      </c>
      <c r="B17" s="11">
        <v>9415953.3300000001</v>
      </c>
      <c r="C17" s="11">
        <v>7991575.71</v>
      </c>
      <c r="I17" s="1"/>
      <c r="J17" s="8"/>
      <c r="R17" s="9"/>
    </row>
    <row r="18" spans="1:18" x14ac:dyDescent="0.25">
      <c r="A18" s="10" t="s">
        <v>16</v>
      </c>
      <c r="B18" s="11">
        <v>0</v>
      </c>
      <c r="C18" s="11">
        <v>0</v>
      </c>
      <c r="J18" s="9"/>
      <c r="R18" s="9"/>
    </row>
    <row r="19" spans="1:18" x14ac:dyDescent="0.25">
      <c r="A19" s="10" t="s">
        <v>17</v>
      </c>
      <c r="B19" s="11">
        <v>200639.98</v>
      </c>
      <c r="C19" s="11">
        <v>35816294.299999997</v>
      </c>
      <c r="I19" s="1"/>
      <c r="J19" s="8"/>
      <c r="R19" s="9"/>
    </row>
    <row r="20" spans="1:18" x14ac:dyDescent="0.25">
      <c r="A20" s="10" t="s">
        <v>18</v>
      </c>
      <c r="B20" s="11">
        <v>1045288116.1</v>
      </c>
      <c r="C20" s="11">
        <v>894808010.52999997</v>
      </c>
      <c r="J20" s="9"/>
      <c r="R20" s="9"/>
    </row>
    <row r="21" spans="1:18" x14ac:dyDescent="0.25">
      <c r="B21"/>
      <c r="I21" s="1"/>
      <c r="J21" s="8"/>
      <c r="R21" s="9"/>
    </row>
    <row r="22" spans="1:18" x14ac:dyDescent="0.25">
      <c r="A22" t="s">
        <v>19</v>
      </c>
      <c r="B22"/>
      <c r="J22" s="9"/>
    </row>
    <row r="23" spans="1:18" x14ac:dyDescent="0.25">
      <c r="A23" s="2" t="s">
        <v>3</v>
      </c>
      <c r="B23" s="13" t="s">
        <v>4</v>
      </c>
      <c r="C23" s="13" t="s">
        <v>5</v>
      </c>
      <c r="I23" s="1"/>
      <c r="J23" s="8"/>
    </row>
    <row r="24" spans="1:18" x14ac:dyDescent="0.25">
      <c r="A24" s="6" t="s">
        <v>20</v>
      </c>
      <c r="B24" s="7">
        <f>SUM(B25:B29)</f>
        <v>7447772.0199999996</v>
      </c>
      <c r="C24" s="7">
        <f>SUM(C25:C29)</f>
        <v>4627521.2700000005</v>
      </c>
      <c r="J24" s="9"/>
      <c r="Q24" s="1"/>
      <c r="R24" s="1"/>
    </row>
    <row r="25" spans="1:18" x14ac:dyDescent="0.25">
      <c r="A25" s="10" t="s">
        <v>21</v>
      </c>
      <c r="B25" s="14">
        <v>1442658.84</v>
      </c>
      <c r="C25" s="14">
        <v>1442658.84</v>
      </c>
      <c r="I25" s="1"/>
      <c r="J25" s="8"/>
      <c r="Q25" s="3"/>
      <c r="R25" s="5"/>
    </row>
    <row r="26" spans="1:18" x14ac:dyDescent="0.25">
      <c r="A26" s="10" t="s">
        <v>22</v>
      </c>
      <c r="B26" s="11">
        <v>0</v>
      </c>
      <c r="C26" s="11">
        <v>0</v>
      </c>
      <c r="J26" s="9"/>
      <c r="R26" s="15"/>
    </row>
    <row r="27" spans="1:18" x14ac:dyDescent="0.25">
      <c r="A27" s="10" t="s">
        <v>23</v>
      </c>
      <c r="B27" s="14">
        <v>6005113.1799999997</v>
      </c>
      <c r="C27" s="14">
        <v>3184862.43</v>
      </c>
      <c r="R27" s="15"/>
    </row>
    <row r="28" spans="1:18" x14ac:dyDescent="0.25">
      <c r="A28" s="6" t="s">
        <v>24</v>
      </c>
      <c r="B28" s="16">
        <v>0</v>
      </c>
      <c r="C28" s="16">
        <v>0</v>
      </c>
      <c r="R28" s="15"/>
    </row>
    <row r="29" spans="1:18" x14ac:dyDescent="0.25">
      <c r="A29" s="10" t="s">
        <v>25</v>
      </c>
      <c r="B29" s="11">
        <v>0</v>
      </c>
      <c r="C29" s="11">
        <v>0</v>
      </c>
      <c r="R29" s="15"/>
    </row>
    <row r="30" spans="1:18" x14ac:dyDescent="0.25">
      <c r="B30"/>
      <c r="R30" s="15"/>
    </row>
    <row r="31" spans="1:18" x14ac:dyDescent="0.25">
      <c r="A31" t="s">
        <v>26</v>
      </c>
      <c r="B31"/>
      <c r="R31" s="15"/>
    </row>
    <row r="32" spans="1:18" x14ac:dyDescent="0.25">
      <c r="A32" s="2" t="s">
        <v>3</v>
      </c>
      <c r="B32" s="13" t="s">
        <v>4</v>
      </c>
      <c r="C32" s="13" t="s">
        <v>5</v>
      </c>
      <c r="R32" s="15"/>
    </row>
    <row r="33" spans="1:3" x14ac:dyDescent="0.25">
      <c r="A33" s="6" t="s">
        <v>27</v>
      </c>
      <c r="B33" s="7">
        <v>119726313.79000001</v>
      </c>
      <c r="C33" s="7">
        <v>85634447.239999995</v>
      </c>
    </row>
    <row r="34" spans="1:3" x14ac:dyDescent="0.25">
      <c r="A34" s="6" t="s">
        <v>28</v>
      </c>
      <c r="B34" s="7">
        <v>119726313.79000001</v>
      </c>
      <c r="C34" s="7">
        <v>85634447.239999995</v>
      </c>
    </row>
    <row r="35" spans="1:3" x14ac:dyDescent="0.25">
      <c r="A35" s="10" t="s">
        <v>29</v>
      </c>
      <c r="B35" s="11">
        <v>0</v>
      </c>
      <c r="C35" s="11">
        <v>2265023.2200000002</v>
      </c>
    </row>
    <row r="36" spans="1:3" x14ac:dyDescent="0.25">
      <c r="A36" s="10" t="s">
        <v>30</v>
      </c>
      <c r="B36" s="11">
        <v>9400423.7799999993</v>
      </c>
      <c r="C36" s="11">
        <v>9400423.7799999993</v>
      </c>
    </row>
    <row r="37" spans="1:3" x14ac:dyDescent="0.25">
      <c r="A37" s="10" t="s">
        <v>31</v>
      </c>
      <c r="B37" s="11">
        <v>16490098.859999999</v>
      </c>
      <c r="C37" s="11">
        <v>15067249.76</v>
      </c>
    </row>
    <row r="38" spans="1:3" x14ac:dyDescent="0.25">
      <c r="A38" s="10" t="s">
        <v>32</v>
      </c>
      <c r="B38" s="11">
        <v>8346132.4800000004</v>
      </c>
      <c r="C38" s="11">
        <v>7625963.1100000003</v>
      </c>
    </row>
    <row r="39" spans="1:3" x14ac:dyDescent="0.25">
      <c r="A39" s="10" t="s">
        <v>33</v>
      </c>
      <c r="B39" s="11">
        <v>9931889.6400000006</v>
      </c>
      <c r="C39" s="11">
        <v>8188227.1299999999</v>
      </c>
    </row>
    <row r="40" spans="1:3" x14ac:dyDescent="0.25">
      <c r="A40" s="10" t="s">
        <v>34</v>
      </c>
      <c r="B40" s="11">
        <v>8554805.8000000007</v>
      </c>
      <c r="C40" s="11">
        <v>7830121.4900000002</v>
      </c>
    </row>
    <row r="41" spans="1:3" x14ac:dyDescent="0.25">
      <c r="A41" s="10" t="s">
        <v>35</v>
      </c>
      <c r="B41" s="11">
        <v>0.2</v>
      </c>
      <c r="C41" s="11">
        <v>1541782.37</v>
      </c>
    </row>
    <row r="42" spans="1:3" x14ac:dyDescent="0.25">
      <c r="A42" s="10" t="s">
        <v>36</v>
      </c>
      <c r="B42" s="11">
        <v>0</v>
      </c>
      <c r="C42" s="11">
        <v>2508145.42</v>
      </c>
    </row>
    <row r="43" spans="1:3" x14ac:dyDescent="0.25">
      <c r="A43" s="10" t="s">
        <v>37</v>
      </c>
      <c r="B43" s="11">
        <v>13331272.5</v>
      </c>
      <c r="C43" s="11">
        <v>10898020.369999999</v>
      </c>
    </row>
    <row r="44" spans="1:3" x14ac:dyDescent="0.25">
      <c r="A44" s="10" t="s">
        <v>38</v>
      </c>
      <c r="B44" s="11">
        <v>21904551.350000001</v>
      </c>
      <c r="C44" s="11">
        <v>20309490.59</v>
      </c>
    </row>
    <row r="45" spans="1:3" x14ac:dyDescent="0.25">
      <c r="A45" s="10" t="s">
        <v>39</v>
      </c>
      <c r="B45" s="11">
        <v>0</v>
      </c>
      <c r="C45" s="11">
        <v>0</v>
      </c>
    </row>
    <row r="46" spans="1:3" x14ac:dyDescent="0.25">
      <c r="A46" s="10" t="s">
        <v>40</v>
      </c>
      <c r="B46" s="11">
        <v>12767139.18</v>
      </c>
      <c r="C46" s="11">
        <v>0</v>
      </c>
    </row>
    <row r="47" spans="1:3" x14ac:dyDescent="0.25">
      <c r="A47" s="10" t="s">
        <v>41</v>
      </c>
      <c r="B47" s="11">
        <v>19000000</v>
      </c>
      <c r="C47" s="11">
        <v>0</v>
      </c>
    </row>
    <row r="48" spans="1:3" x14ac:dyDescent="0.25">
      <c r="C48" s="12"/>
    </row>
    <row r="49" spans="1:7" x14ac:dyDescent="0.25">
      <c r="A49" t="s">
        <v>42</v>
      </c>
      <c r="C49" s="12"/>
    </row>
    <row r="50" spans="1:7" x14ac:dyDescent="0.25">
      <c r="A50" s="2" t="s">
        <v>3</v>
      </c>
      <c r="B50" s="13" t="s">
        <v>4</v>
      </c>
      <c r="C50" s="13" t="s">
        <v>5</v>
      </c>
    </row>
    <row r="51" spans="1:7" x14ac:dyDescent="0.25">
      <c r="A51" s="6" t="s">
        <v>43</v>
      </c>
      <c r="B51" s="7">
        <f>SUM(B52:B57)</f>
        <v>7179873057.6099997</v>
      </c>
      <c r="C51" s="7">
        <f>SUM(C52:C57)</f>
        <v>6746487537.5100002</v>
      </c>
      <c r="G51" s="1"/>
    </row>
    <row r="52" spans="1:7" x14ac:dyDescent="0.25">
      <c r="A52" s="10" t="s">
        <v>44</v>
      </c>
      <c r="B52" s="11">
        <v>1344122752.97</v>
      </c>
      <c r="C52" s="11">
        <v>1318477913.5599999</v>
      </c>
    </row>
    <row r="53" spans="1:7" x14ac:dyDescent="0.25">
      <c r="A53" s="10" t="s">
        <v>45</v>
      </c>
      <c r="B53" s="11">
        <v>16870041.850000001</v>
      </c>
      <c r="C53" s="11">
        <v>16870041.850000001</v>
      </c>
    </row>
    <row r="54" spans="1:7" x14ac:dyDescent="0.25">
      <c r="A54" s="10" t="s">
        <v>46</v>
      </c>
      <c r="B54" s="11">
        <v>2024204798.71</v>
      </c>
      <c r="C54" s="11">
        <v>2024204798.71</v>
      </c>
    </row>
    <row r="55" spans="1:7" x14ac:dyDescent="0.25">
      <c r="A55" s="10" t="s">
        <v>47</v>
      </c>
      <c r="B55" s="11">
        <v>701486365.11000001</v>
      </c>
      <c r="C55" s="11">
        <v>701486365.11000001</v>
      </c>
    </row>
    <row r="56" spans="1:7" x14ac:dyDescent="0.25">
      <c r="A56" s="10" t="s">
        <v>48</v>
      </c>
      <c r="B56" s="11">
        <v>2616550738.48</v>
      </c>
      <c r="C56" s="11">
        <v>2225510963.8699999</v>
      </c>
    </row>
    <row r="57" spans="1:7" x14ac:dyDescent="0.25">
      <c r="A57" s="10" t="s">
        <v>49</v>
      </c>
      <c r="B57" s="11">
        <v>476638360.49000001</v>
      </c>
      <c r="C57" s="11">
        <v>459937454.41000003</v>
      </c>
    </row>
    <row r="58" spans="1:7" x14ac:dyDescent="0.25">
      <c r="A58" s="6" t="s">
        <v>50</v>
      </c>
      <c r="B58" s="7">
        <f>SUM(B59:B66)</f>
        <v>1349576572.0699999</v>
      </c>
      <c r="C58" s="7">
        <f>SUM(C59:C66)</f>
        <v>1241303380.9699998</v>
      </c>
    </row>
    <row r="59" spans="1:7" x14ac:dyDescent="0.25">
      <c r="A59" s="10" t="s">
        <v>51</v>
      </c>
      <c r="B59" s="11">
        <v>446028711.70999998</v>
      </c>
      <c r="C59" s="11">
        <v>414912208.73000002</v>
      </c>
    </row>
    <row r="60" spans="1:7" x14ac:dyDescent="0.25">
      <c r="A60" s="10" t="s">
        <v>52</v>
      </c>
      <c r="B60" s="11">
        <v>99870947.680000007</v>
      </c>
      <c r="C60" s="11">
        <v>98562746.909999996</v>
      </c>
    </row>
    <row r="61" spans="1:7" x14ac:dyDescent="0.25">
      <c r="A61" s="10" t="s">
        <v>53</v>
      </c>
      <c r="B61" s="11">
        <v>95845496.689999998</v>
      </c>
      <c r="C61" s="11">
        <v>66749460</v>
      </c>
    </row>
    <row r="62" spans="1:7" x14ac:dyDescent="0.25">
      <c r="A62" s="10" t="s">
        <v>54</v>
      </c>
      <c r="B62" s="11">
        <v>422964152.12</v>
      </c>
      <c r="C62" s="11">
        <v>412125680.20999998</v>
      </c>
    </row>
    <row r="63" spans="1:7" x14ac:dyDescent="0.25">
      <c r="A63" s="10" t="s">
        <v>55</v>
      </c>
      <c r="B63" s="11">
        <v>44668926.770000003</v>
      </c>
      <c r="C63" s="11">
        <v>44524552.009999998</v>
      </c>
    </row>
    <row r="64" spans="1:7" x14ac:dyDescent="0.25">
      <c r="A64" s="10" t="s">
        <v>56</v>
      </c>
      <c r="B64" s="11">
        <v>232863522.50999999</v>
      </c>
      <c r="C64" s="11">
        <v>197685518.52000001</v>
      </c>
    </row>
    <row r="65" spans="1:3" x14ac:dyDescent="0.25">
      <c r="A65" s="10" t="s">
        <v>57</v>
      </c>
      <c r="B65" s="11">
        <v>7192040.7800000003</v>
      </c>
      <c r="C65" s="11">
        <v>6600440.7800000003</v>
      </c>
    </row>
    <row r="66" spans="1:3" x14ac:dyDescent="0.25">
      <c r="A66" s="10" t="s">
        <v>58</v>
      </c>
      <c r="B66" s="11">
        <v>142773.81</v>
      </c>
      <c r="C66" s="11">
        <v>142773.81</v>
      </c>
    </row>
    <row r="67" spans="1:3" x14ac:dyDescent="0.25">
      <c r="A67" s="6" t="s">
        <v>59</v>
      </c>
      <c r="B67" s="7">
        <f>SUM(B68:B69)</f>
        <v>164117086.77000001</v>
      </c>
      <c r="C67" s="7">
        <f>SUM(C68:C69)</f>
        <v>150567147.44999999</v>
      </c>
    </row>
    <row r="68" spans="1:3" x14ac:dyDescent="0.25">
      <c r="A68" s="10" t="s">
        <v>60</v>
      </c>
      <c r="B68" s="11">
        <v>141541939.81</v>
      </c>
      <c r="C68" s="11">
        <v>141119400.53</v>
      </c>
    </row>
    <row r="69" spans="1:3" x14ac:dyDescent="0.25">
      <c r="A69" s="10" t="s">
        <v>61</v>
      </c>
      <c r="B69" s="11">
        <v>22575146.960000001</v>
      </c>
      <c r="C69" s="11">
        <v>9447746.9199999999</v>
      </c>
    </row>
    <row r="70" spans="1:3" x14ac:dyDescent="0.25">
      <c r="A70" s="6" t="s">
        <v>62</v>
      </c>
      <c r="B70" s="7">
        <f>B71</f>
        <v>251310122.53999999</v>
      </c>
      <c r="C70" s="7">
        <f>C71</f>
        <v>251310122.53999999</v>
      </c>
    </row>
    <row r="71" spans="1:3" x14ac:dyDescent="0.25">
      <c r="A71" s="10" t="s">
        <v>63</v>
      </c>
      <c r="B71" s="11">
        <v>251310122.53999999</v>
      </c>
      <c r="C71" s="11">
        <v>251310122.53999999</v>
      </c>
    </row>
    <row r="72" spans="1:3" x14ac:dyDescent="0.25">
      <c r="B72"/>
    </row>
    <row r="73" spans="1:3" x14ac:dyDescent="0.25">
      <c r="A73" s="1" t="s">
        <v>64</v>
      </c>
      <c r="B73"/>
    </row>
    <row r="74" spans="1:3" x14ac:dyDescent="0.25">
      <c r="A74" t="s">
        <v>65</v>
      </c>
      <c r="B74"/>
    </row>
    <row r="75" spans="1:3" x14ac:dyDescent="0.25">
      <c r="A75" s="2" t="s">
        <v>3</v>
      </c>
      <c r="B75" s="13" t="s">
        <v>4</v>
      </c>
      <c r="C75" s="13" t="s">
        <v>5</v>
      </c>
    </row>
    <row r="76" spans="1:3" x14ac:dyDescent="0.25">
      <c r="A76" s="6" t="s">
        <v>66</v>
      </c>
      <c r="B76" s="16">
        <v>1562994325.49</v>
      </c>
      <c r="C76" s="16">
        <v>1562994325.49</v>
      </c>
    </row>
    <row r="77" spans="1:3" x14ac:dyDescent="0.25">
      <c r="A77" s="10" t="s">
        <v>67</v>
      </c>
      <c r="B77" s="14">
        <v>24580232.539999999</v>
      </c>
      <c r="C77" s="14">
        <v>9648092.9499999993</v>
      </c>
    </row>
    <row r="78" spans="1:3" x14ac:dyDescent="0.25">
      <c r="A78" s="10" t="s">
        <v>68</v>
      </c>
      <c r="B78" s="14">
        <v>66698800.68</v>
      </c>
      <c r="C78" s="14">
        <v>41927834.549999997</v>
      </c>
    </row>
    <row r="79" spans="1:3" x14ac:dyDescent="0.25">
      <c r="A79" s="10" t="s">
        <v>69</v>
      </c>
      <c r="B79" s="14">
        <v>7187615.54</v>
      </c>
      <c r="C79" s="14">
        <v>7183222.0999999996</v>
      </c>
    </row>
    <row r="80" spans="1:3" x14ac:dyDescent="0.25">
      <c r="A80" s="10" t="s">
        <v>70</v>
      </c>
      <c r="B80" s="14">
        <v>42334625.299999997</v>
      </c>
      <c r="C80" s="14">
        <v>5007821.29</v>
      </c>
    </row>
    <row r="81" spans="1:3" x14ac:dyDescent="0.25">
      <c r="A81" s="10" t="s">
        <v>71</v>
      </c>
      <c r="B81" s="14">
        <v>839742608.73000002</v>
      </c>
      <c r="C81" s="14">
        <v>626172525.65999997</v>
      </c>
    </row>
    <row r="82" spans="1:3" x14ac:dyDescent="0.25">
      <c r="A82" s="10" t="s">
        <v>72</v>
      </c>
      <c r="B82" s="14">
        <v>18511.28</v>
      </c>
      <c r="C82" s="14">
        <v>0</v>
      </c>
    </row>
    <row r="83" spans="1:3" x14ac:dyDescent="0.25">
      <c r="A83" s="10" t="s">
        <v>73</v>
      </c>
      <c r="B83" s="14">
        <v>15438435.640000001</v>
      </c>
      <c r="C83" s="14">
        <v>31556773.399999999</v>
      </c>
    </row>
    <row r="84" spans="1:3" x14ac:dyDescent="0.25">
      <c r="A84" s="10" t="s">
        <v>74</v>
      </c>
      <c r="B84" s="14">
        <v>266680.19</v>
      </c>
      <c r="C84" s="14">
        <v>-682880.43</v>
      </c>
    </row>
    <row r="85" spans="1:3" x14ac:dyDescent="0.25">
      <c r="A85" s="10" t="s">
        <v>75</v>
      </c>
      <c r="B85" s="14">
        <v>566726815.59000003</v>
      </c>
      <c r="C85" s="14">
        <v>499545029.30000001</v>
      </c>
    </row>
    <row r="86" spans="1:3" x14ac:dyDescent="0.25">
      <c r="A86" s="6" t="s">
        <v>76</v>
      </c>
      <c r="B86" s="16">
        <v>35086935.859999999</v>
      </c>
      <c r="C86" s="16">
        <v>73638779.079999998</v>
      </c>
    </row>
    <row r="87" spans="1:3" x14ac:dyDescent="0.25">
      <c r="A87" s="10" t="s">
        <v>77</v>
      </c>
      <c r="B87" s="14">
        <v>35086935.859999999</v>
      </c>
      <c r="C87" s="14">
        <v>73638779.079999998</v>
      </c>
    </row>
    <row r="88" spans="1:3" x14ac:dyDescent="0.25">
      <c r="A88" s="6" t="s">
        <v>78</v>
      </c>
      <c r="B88" s="16">
        <v>316816817.85000002</v>
      </c>
      <c r="C88" s="16">
        <v>325266367.29000002</v>
      </c>
    </row>
    <row r="89" spans="1:3" x14ac:dyDescent="0.25">
      <c r="A89" s="10" t="s">
        <v>79</v>
      </c>
      <c r="B89" s="14">
        <v>316816817.85000002</v>
      </c>
      <c r="C89" s="14">
        <v>325266367.29000002</v>
      </c>
    </row>
    <row r="90" spans="1:3" x14ac:dyDescent="0.25">
      <c r="A90" s="6" t="s">
        <v>80</v>
      </c>
      <c r="B90" s="16">
        <v>0</v>
      </c>
      <c r="C90" s="16">
        <v>0</v>
      </c>
    </row>
    <row r="91" spans="1:3" x14ac:dyDescent="0.25">
      <c r="A91" s="10" t="s">
        <v>81</v>
      </c>
      <c r="B91" s="14">
        <v>0</v>
      </c>
      <c r="C91" s="14">
        <v>0</v>
      </c>
    </row>
    <row r="92" spans="1:3" x14ac:dyDescent="0.25">
      <c r="A92" s="6" t="s">
        <v>82</v>
      </c>
      <c r="B92" s="16">
        <v>81572787.379999995</v>
      </c>
      <c r="C92" s="16">
        <v>58819381.049999997</v>
      </c>
    </row>
    <row r="93" spans="1:3" x14ac:dyDescent="0.25">
      <c r="A93" s="10" t="s">
        <v>83</v>
      </c>
      <c r="B93" s="14">
        <v>41052940.200000003</v>
      </c>
      <c r="C93" s="14">
        <v>0</v>
      </c>
    </row>
    <row r="94" spans="1:3" x14ac:dyDescent="0.25">
      <c r="A94" s="10" t="s">
        <v>84</v>
      </c>
      <c r="B94" s="14">
        <v>40519847.18</v>
      </c>
      <c r="C94" s="14">
        <v>58819381.049999997</v>
      </c>
    </row>
    <row r="95" spans="1:3" x14ac:dyDescent="0.25">
      <c r="A95" s="6" t="s">
        <v>85</v>
      </c>
      <c r="B95" s="16">
        <v>-0.02</v>
      </c>
      <c r="C95" s="16">
        <v>3783305.96</v>
      </c>
    </row>
    <row r="96" spans="1:3" x14ac:dyDescent="0.25">
      <c r="A96" s="10" t="s">
        <v>86</v>
      </c>
      <c r="B96" s="14">
        <v>-0.02</v>
      </c>
      <c r="C96" s="14">
        <v>3783305.96</v>
      </c>
    </row>
    <row r="97" spans="1:2" x14ac:dyDescent="0.25">
      <c r="A97" s="1"/>
      <c r="B97" s="8"/>
    </row>
    <row r="98" spans="1:2" x14ac:dyDescent="0.25">
      <c r="B98" s="9"/>
    </row>
    <row r="99" spans="1:2" x14ac:dyDescent="0.25">
      <c r="B99" s="9"/>
    </row>
    <row r="100" spans="1:2" x14ac:dyDescent="0.25">
      <c r="B100" s="9"/>
    </row>
    <row r="101" spans="1:2" x14ac:dyDescent="0.25">
      <c r="A101" s="3"/>
      <c r="B101" s="4"/>
    </row>
    <row r="102" spans="1:2" x14ac:dyDescent="0.25">
      <c r="A102" s="1"/>
      <c r="B102" s="17"/>
    </row>
    <row r="103" spans="1:2" x14ac:dyDescent="0.25">
      <c r="A103" s="1"/>
      <c r="B103" s="17"/>
    </row>
    <row r="104" spans="1:2" x14ac:dyDescent="0.25">
      <c r="B104" s="15"/>
    </row>
    <row r="105" spans="1:2" x14ac:dyDescent="0.25">
      <c r="B105" s="15"/>
    </row>
    <row r="106" spans="1:2" x14ac:dyDescent="0.25">
      <c r="A106" s="1"/>
      <c r="B106" s="17"/>
    </row>
    <row r="107" spans="1:2" x14ac:dyDescent="0.25">
      <c r="B107" s="15"/>
    </row>
    <row r="108" spans="1:2" x14ac:dyDescent="0.25">
      <c r="B108" s="9"/>
    </row>
    <row r="109" spans="1:2" x14ac:dyDescent="0.25">
      <c r="B109" s="9"/>
    </row>
    <row r="110" spans="1:2" x14ac:dyDescent="0.25">
      <c r="B110" s="9"/>
    </row>
    <row r="111" spans="1:2" x14ac:dyDescent="0.25">
      <c r="A111" s="3"/>
      <c r="B111" s="4"/>
    </row>
    <row r="112" spans="1:2" x14ac:dyDescent="0.25">
      <c r="A112" s="1"/>
      <c r="B112" s="15"/>
    </row>
    <row r="113" spans="1:2" x14ac:dyDescent="0.25">
      <c r="A113" s="1"/>
      <c r="B113" s="15"/>
    </row>
    <row r="114" spans="1:2" x14ac:dyDescent="0.25">
      <c r="B114" s="15"/>
    </row>
    <row r="115" spans="1:2" x14ac:dyDescent="0.25">
      <c r="A115" s="1"/>
      <c r="B115" s="9"/>
    </row>
    <row r="116" spans="1:2" x14ac:dyDescent="0.25">
      <c r="B116" s="15"/>
    </row>
    <row r="117" spans="1:2" x14ac:dyDescent="0.25">
      <c r="A117" s="1"/>
      <c r="B117" s="15"/>
    </row>
    <row r="118" spans="1:2" x14ac:dyDescent="0.25">
      <c r="B118" s="9"/>
    </row>
    <row r="119" spans="1:2" x14ac:dyDescent="0.25">
      <c r="A119" s="1"/>
      <c r="B119" s="9"/>
    </row>
    <row r="120" spans="1:2" x14ac:dyDescent="0.25">
      <c r="B120" s="9"/>
    </row>
    <row r="121" spans="1:2" x14ac:dyDescent="0.25">
      <c r="B12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2025-09-08T16:29:02Z</dcterms:created>
  <dcterms:modified xsi:type="dcterms:W3CDTF">2025-09-08T16:37:06Z</dcterms:modified>
</cp:coreProperties>
</file>