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F:\Datos abiertos 07 de noviembre 2024\Deuda Pública 3T\"/>
    </mc:Choice>
  </mc:AlternateContent>
  <xr:revisionPtr revIDLastSave="0" documentId="8_{55A346FA-F987-485F-8C74-F4953F623F7B}" xr6:coauthVersionLast="47" xr6:coauthVersionMax="47" xr10:uidLastSave="{00000000-0000-0000-0000-000000000000}"/>
  <bookViews>
    <workbookView xWindow="-120" yWindow="-120" windowWidth="29040" windowHeight="15720" xr2:uid="{834A7698-00EC-47B2-B662-5829E85AA845}"/>
  </bookViews>
  <sheets>
    <sheet name="Hoja1" sheetId="1" r:id="rId1"/>
    <sheet name="Hoja2" sheetId="2" r:id="rId2"/>
    <sheet name="Hoja3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8" i="3" l="1"/>
  <c r="H18" i="3"/>
  <c r="G44" i="1"/>
  <c r="H44" i="1" l="1"/>
</calcChain>
</file>

<file path=xl/sharedStrings.xml><?xml version="1.0" encoding="utf-8"?>
<sst xmlns="http://schemas.openxmlformats.org/spreadsheetml/2006/main" count="290" uniqueCount="32">
  <si>
    <t>Ejercicio Fiscal</t>
  </si>
  <si>
    <t>Plazo</t>
  </si>
  <si>
    <t>Tipo</t>
  </si>
  <si>
    <t>Denominación de la Deuda</t>
  </si>
  <si>
    <t xml:space="preserve">Moneda de Contratación </t>
  </si>
  <si>
    <t>Institución o País Acreedor</t>
  </si>
  <si>
    <t>Saldo Inicial del Periodo</t>
  </si>
  <si>
    <t>Saldo Final del Periodo</t>
  </si>
  <si>
    <t>Corto Plazo</t>
  </si>
  <si>
    <t>Instituciones de Crédito</t>
  </si>
  <si>
    <t>Deuda Interna</t>
  </si>
  <si>
    <t>Financiamiento BANORTE  89841178</t>
  </si>
  <si>
    <t>Pesos</t>
  </si>
  <si>
    <t>MEXICO</t>
  </si>
  <si>
    <t>Financiamiento BANOBRAS 7225,7226 LINEA 292</t>
  </si>
  <si>
    <t>Financiamiento BANOBRAS 13451</t>
  </si>
  <si>
    <t>Financiamiento BANOBRAS FISE 15211</t>
  </si>
  <si>
    <t>Financiamiento BANCO DEL BAJIO 16163782</t>
  </si>
  <si>
    <t>Financiamiento BANORTE 89180391</t>
  </si>
  <si>
    <t>Financiamiento BBVA 9668594671</t>
  </si>
  <si>
    <t>Financiamiento SANTANDER 5015288868</t>
  </si>
  <si>
    <t>Financiamiento AFIRME 310324190</t>
  </si>
  <si>
    <t>Financiamiento SANTANDER 5017195546</t>
  </si>
  <si>
    <t xml:space="preserve">Títulos y Valores </t>
  </si>
  <si>
    <t xml:space="preserve">Arrendamientos Financieros </t>
  </si>
  <si>
    <t>Deuda Externa</t>
  </si>
  <si>
    <t xml:space="preserve">Organismos Financieros Internacionales </t>
  </si>
  <si>
    <t>Deuda Bitaleral</t>
  </si>
  <si>
    <t>Subtotal de Deuda a Corto Plazo</t>
  </si>
  <si>
    <t>Largo Plazo</t>
  </si>
  <si>
    <t>Total, de Otros Pasivos</t>
  </si>
  <si>
    <t>Total, de Deuda Pública y Otros Pasivos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</si>
</sst>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&quot;$&quot;#,##0.00"/>
  </numFmts>
  <fonts count="7" x14ac:knownFonts="1">
    <font>
      <sz val="11"/>
      <color theme="1"/>
      <name val="Calibri"/>
      <family val="2"/>
      <scheme val="minor"/>
    </font>
    <font>
      <b/>
      <sz val="11"/>
      <color theme="0"/>
      <name val="Arial"/>
      <family val="2"/>
    </font>
    <font>
      <sz val="11"/>
      <color theme="1"/>
      <name val="Arial"/>
      <family val="2"/>
    </font>
    <font>
      <u/>
      <sz val="11"/>
      <color theme="1"/>
      <name val="Arial"/>
      <family val="2"/>
    </font>
    <font>
      <sz val="11"/>
      <color rgb="FFFF000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90033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21">
    <xf numFmtId="0" fontId="0" fillId="0" borderId="0" xfId="0"/>
    <xf numFmtId="0" fontId="0" fillId="0" borderId="0" xfId="0" applyAlignment="1">
      <alignment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4" fontId="2" fillId="3" borderId="1" xfId="1" applyFont="1" applyFill="1" applyBorder="1"/>
    <xf numFmtId="44" fontId="6" fillId="3" borderId="1" xfId="1" applyFont="1" applyFill="1" applyBorder="1"/>
    <xf numFmtId="0" fontId="6" fillId="0" borderId="1" xfId="0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wrapText="1"/>
    </xf>
    <xf numFmtId="164" fontId="6" fillId="0" borderId="1" xfId="0" applyNumberFormat="1" applyFont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C2700A-FAC8-4DAF-AFB7-11CC30E8FE58}">
  <dimension ref="A1:H44"/>
  <sheetViews>
    <sheetView tabSelected="1" workbookViewId="0">
      <selection activeCell="D21" sqref="D21"/>
    </sheetView>
  </sheetViews>
  <sheetFormatPr baseColWidth="10" defaultRowHeight="15" x14ac:dyDescent="0.25"/>
  <cols>
    <col min="1" max="1" width="11.42578125" style="1"/>
    <col min="2" max="2" width="16.5703125" style="1" customWidth="1"/>
    <col min="3" max="3" width="14.42578125" style="1" customWidth="1"/>
    <col min="4" max="4" width="81.42578125" style="1" customWidth="1"/>
    <col min="5" max="5" width="16" style="12" customWidth="1"/>
    <col min="6" max="6" width="17.140625" style="12" customWidth="1"/>
    <col min="7" max="7" width="21.28515625" style="1" customWidth="1"/>
    <col min="8" max="8" width="24.7109375" style="1" bestFit="1" customWidth="1"/>
    <col min="9" max="16384" width="11.42578125" style="1"/>
  </cols>
  <sheetData>
    <row r="1" spans="1:8" x14ac:dyDescent="0.25">
      <c r="A1" s="15" t="s">
        <v>0</v>
      </c>
      <c r="B1" s="13" t="s">
        <v>1</v>
      </c>
      <c r="C1" s="13" t="s">
        <v>2</v>
      </c>
      <c r="D1" s="15" t="s">
        <v>3</v>
      </c>
      <c r="E1" s="15" t="s">
        <v>4</v>
      </c>
      <c r="F1" s="15" t="s">
        <v>5</v>
      </c>
      <c r="G1" s="13" t="s">
        <v>6</v>
      </c>
      <c r="H1" s="13" t="s">
        <v>7</v>
      </c>
    </row>
    <row r="2" spans="1:8" ht="30" customHeight="1" x14ac:dyDescent="0.25">
      <c r="A2" s="15"/>
      <c r="B2" s="14"/>
      <c r="C2" s="14"/>
      <c r="D2" s="15"/>
      <c r="E2" s="15"/>
      <c r="F2" s="15"/>
      <c r="G2" s="14"/>
      <c r="H2" s="14"/>
    </row>
    <row r="3" spans="1:8" x14ac:dyDescent="0.25">
      <c r="A3" s="2">
        <v>2025</v>
      </c>
      <c r="B3" s="2" t="s">
        <v>8</v>
      </c>
      <c r="C3" s="2"/>
      <c r="D3" s="3" t="s">
        <v>9</v>
      </c>
      <c r="E3" s="3"/>
      <c r="F3" s="3"/>
      <c r="G3" s="16">
        <v>0</v>
      </c>
      <c r="H3" s="16">
        <v>0</v>
      </c>
    </row>
    <row r="4" spans="1:8" x14ac:dyDescent="0.25">
      <c r="A4" s="2">
        <v>2025</v>
      </c>
      <c r="B4" s="2" t="s">
        <v>8</v>
      </c>
      <c r="C4" s="2" t="s">
        <v>10</v>
      </c>
      <c r="D4" s="4" t="s">
        <v>11</v>
      </c>
      <c r="E4" s="3" t="s">
        <v>12</v>
      </c>
      <c r="F4" s="3" t="s">
        <v>13</v>
      </c>
      <c r="G4" s="16">
        <v>229166667</v>
      </c>
      <c r="H4" s="16">
        <v>41666670</v>
      </c>
    </row>
    <row r="5" spans="1:8" x14ac:dyDescent="0.25">
      <c r="A5" s="2">
        <v>2025</v>
      </c>
      <c r="B5" s="2" t="s">
        <v>8</v>
      </c>
      <c r="C5" s="2" t="s">
        <v>10</v>
      </c>
      <c r="D5" s="4" t="s">
        <v>14</v>
      </c>
      <c r="E5" s="3" t="s">
        <v>12</v>
      </c>
      <c r="F5" s="3" t="s">
        <v>13</v>
      </c>
      <c r="G5" s="16">
        <v>0</v>
      </c>
      <c r="H5" s="16">
        <v>6471145.9800000004</v>
      </c>
    </row>
    <row r="6" spans="1:8" x14ac:dyDescent="0.25">
      <c r="A6" s="2">
        <v>2025</v>
      </c>
      <c r="B6" s="2" t="s">
        <v>8</v>
      </c>
      <c r="C6" s="2" t="s">
        <v>10</v>
      </c>
      <c r="D6" s="5" t="s">
        <v>15</v>
      </c>
      <c r="E6" s="3" t="s">
        <v>12</v>
      </c>
      <c r="F6" s="3" t="s">
        <v>13</v>
      </c>
      <c r="G6" s="16">
        <v>0</v>
      </c>
      <c r="H6" s="16">
        <v>2785558.81</v>
      </c>
    </row>
    <row r="7" spans="1:8" x14ac:dyDescent="0.25">
      <c r="A7" s="2">
        <v>2025</v>
      </c>
      <c r="B7" s="2" t="s">
        <v>8</v>
      </c>
      <c r="C7" s="2" t="s">
        <v>10</v>
      </c>
      <c r="D7" s="5" t="s">
        <v>16</v>
      </c>
      <c r="E7" s="3" t="s">
        <v>12</v>
      </c>
      <c r="F7" s="3" t="s">
        <v>13</v>
      </c>
      <c r="G7" s="16">
        <v>0</v>
      </c>
      <c r="H7" s="16">
        <v>3279844.28</v>
      </c>
    </row>
    <row r="8" spans="1:8" x14ac:dyDescent="0.25">
      <c r="A8" s="2">
        <v>2025</v>
      </c>
      <c r="B8" s="2" t="s">
        <v>8</v>
      </c>
      <c r="C8" s="2" t="s">
        <v>10</v>
      </c>
      <c r="D8" s="5" t="s">
        <v>17</v>
      </c>
      <c r="E8" s="3" t="s">
        <v>12</v>
      </c>
      <c r="F8" s="3" t="s">
        <v>13</v>
      </c>
      <c r="G8" s="16">
        <v>0</v>
      </c>
      <c r="H8" s="16">
        <v>2241461.4500000002</v>
      </c>
    </row>
    <row r="9" spans="1:8" x14ac:dyDescent="0.25">
      <c r="A9" s="2">
        <v>2025</v>
      </c>
      <c r="B9" s="2" t="s">
        <v>8</v>
      </c>
      <c r="C9" s="2" t="s">
        <v>10</v>
      </c>
      <c r="D9" s="5" t="s">
        <v>18</v>
      </c>
      <c r="E9" s="3" t="s">
        <v>12</v>
      </c>
      <c r="F9" s="3" t="s">
        <v>13</v>
      </c>
      <c r="G9" s="16">
        <v>0</v>
      </c>
      <c r="H9" s="16">
        <v>1675237.74</v>
      </c>
    </row>
    <row r="10" spans="1:8" x14ac:dyDescent="0.25">
      <c r="A10" s="2">
        <v>2025</v>
      </c>
      <c r="B10" s="2" t="s">
        <v>8</v>
      </c>
      <c r="C10" s="2" t="s">
        <v>10</v>
      </c>
      <c r="D10" s="5" t="s">
        <v>19</v>
      </c>
      <c r="E10" s="3" t="s">
        <v>12</v>
      </c>
      <c r="F10" s="3" t="s">
        <v>13</v>
      </c>
      <c r="G10" s="16">
        <v>0</v>
      </c>
      <c r="H10" s="16">
        <v>873706.33</v>
      </c>
    </row>
    <row r="11" spans="1:8" x14ac:dyDescent="0.25">
      <c r="A11" s="2">
        <v>2025</v>
      </c>
      <c r="B11" s="2" t="s">
        <v>8</v>
      </c>
      <c r="C11" s="2" t="s">
        <v>10</v>
      </c>
      <c r="D11" s="5" t="s">
        <v>20</v>
      </c>
      <c r="E11" s="3" t="s">
        <v>12</v>
      </c>
      <c r="F11" s="3" t="s">
        <v>13</v>
      </c>
      <c r="G11" s="16">
        <v>0</v>
      </c>
      <c r="H11" s="16">
        <v>1714786.68</v>
      </c>
    </row>
    <row r="12" spans="1:8" x14ac:dyDescent="0.25">
      <c r="A12" s="2">
        <v>2025</v>
      </c>
      <c r="B12" s="2" t="s">
        <v>8</v>
      </c>
      <c r="C12" s="2" t="s">
        <v>10</v>
      </c>
      <c r="D12" s="5" t="s">
        <v>21</v>
      </c>
      <c r="E12" s="3" t="s">
        <v>12</v>
      </c>
      <c r="F12" s="3" t="s">
        <v>13</v>
      </c>
      <c r="G12" s="16">
        <v>208333333.34</v>
      </c>
      <c r="H12" s="16">
        <v>20833333.370000001</v>
      </c>
    </row>
    <row r="13" spans="1:8" x14ac:dyDescent="0.25">
      <c r="A13" s="2">
        <v>2025</v>
      </c>
      <c r="B13" s="2" t="s">
        <v>8</v>
      </c>
      <c r="C13" s="2" t="s">
        <v>10</v>
      </c>
      <c r="D13" s="5" t="s">
        <v>22</v>
      </c>
      <c r="E13" s="3" t="s">
        <v>12</v>
      </c>
      <c r="F13" s="3" t="s">
        <v>13</v>
      </c>
      <c r="G13" s="16">
        <v>0</v>
      </c>
      <c r="H13" s="16">
        <v>50000000</v>
      </c>
    </row>
    <row r="14" spans="1:8" x14ac:dyDescent="0.25">
      <c r="A14" s="2">
        <v>2025</v>
      </c>
      <c r="B14" s="2" t="s">
        <v>8</v>
      </c>
      <c r="C14" s="2" t="s">
        <v>10</v>
      </c>
      <c r="D14" s="5" t="s">
        <v>23</v>
      </c>
      <c r="E14" s="3"/>
      <c r="F14" s="3"/>
      <c r="G14" s="16">
        <v>0</v>
      </c>
      <c r="H14" s="16">
        <v>0</v>
      </c>
    </row>
    <row r="15" spans="1:8" x14ac:dyDescent="0.25">
      <c r="A15" s="2">
        <v>2025</v>
      </c>
      <c r="B15" s="2" t="s">
        <v>8</v>
      </c>
      <c r="C15" s="2" t="s">
        <v>10</v>
      </c>
      <c r="D15" s="5" t="s">
        <v>24</v>
      </c>
      <c r="E15" s="3"/>
      <c r="F15" s="3"/>
      <c r="G15" s="16">
        <v>0</v>
      </c>
      <c r="H15" s="16">
        <v>0</v>
      </c>
    </row>
    <row r="16" spans="1:8" ht="28.5" x14ac:dyDescent="0.25">
      <c r="A16" s="2">
        <v>2025</v>
      </c>
      <c r="B16" s="2" t="s">
        <v>8</v>
      </c>
      <c r="C16" s="2" t="s">
        <v>25</v>
      </c>
      <c r="D16" s="5" t="s">
        <v>26</v>
      </c>
      <c r="E16" s="3"/>
      <c r="F16" s="3"/>
      <c r="G16" s="16">
        <v>0</v>
      </c>
      <c r="H16" s="16">
        <v>0</v>
      </c>
    </row>
    <row r="17" spans="1:8" ht="28.5" x14ac:dyDescent="0.25">
      <c r="A17" s="2">
        <v>2025</v>
      </c>
      <c r="B17" s="2" t="s">
        <v>8</v>
      </c>
      <c r="C17" s="2" t="s">
        <v>25</v>
      </c>
      <c r="D17" s="5" t="s">
        <v>27</v>
      </c>
      <c r="E17" s="3"/>
      <c r="F17" s="3"/>
      <c r="G17" s="16">
        <v>0</v>
      </c>
      <c r="H17" s="16">
        <v>0</v>
      </c>
    </row>
    <row r="18" spans="1:8" ht="28.5" x14ac:dyDescent="0.25">
      <c r="A18" s="2">
        <v>2025</v>
      </c>
      <c r="B18" s="2" t="s">
        <v>8</v>
      </c>
      <c r="C18" s="2" t="s">
        <v>25</v>
      </c>
      <c r="D18" s="5" t="s">
        <v>23</v>
      </c>
      <c r="E18" s="6"/>
      <c r="F18" s="3"/>
      <c r="G18" s="16">
        <v>0</v>
      </c>
      <c r="H18" s="16">
        <v>0</v>
      </c>
    </row>
    <row r="19" spans="1:8" ht="28.5" x14ac:dyDescent="0.25">
      <c r="A19" s="2">
        <v>2025</v>
      </c>
      <c r="B19" s="2" t="s">
        <v>8</v>
      </c>
      <c r="C19" s="2" t="s">
        <v>25</v>
      </c>
      <c r="D19" s="5" t="s">
        <v>24</v>
      </c>
      <c r="E19" s="7"/>
      <c r="F19" s="7"/>
      <c r="G19" s="16">
        <v>0</v>
      </c>
      <c r="H19" s="16">
        <v>0</v>
      </c>
    </row>
    <row r="21" spans="1:8" x14ac:dyDescent="0.25">
      <c r="E21" s="18" t="s">
        <v>28</v>
      </c>
      <c r="F21" s="18"/>
      <c r="G21" s="17">
        <v>437500000.33999997</v>
      </c>
      <c r="H21" s="17">
        <v>131541744.64</v>
      </c>
    </row>
    <row r="23" spans="1:8" x14ac:dyDescent="0.25">
      <c r="A23" s="15" t="s">
        <v>0</v>
      </c>
      <c r="B23" s="13" t="s">
        <v>1</v>
      </c>
      <c r="C23" s="13" t="s">
        <v>2</v>
      </c>
      <c r="D23" s="15" t="s">
        <v>3</v>
      </c>
      <c r="E23" s="15" t="s">
        <v>4</v>
      </c>
      <c r="F23" s="15" t="s">
        <v>5</v>
      </c>
      <c r="G23" s="13" t="s">
        <v>6</v>
      </c>
      <c r="H23" s="13" t="s">
        <v>7</v>
      </c>
    </row>
    <row r="24" spans="1:8" x14ac:dyDescent="0.25">
      <c r="A24" s="15"/>
      <c r="B24" s="14"/>
      <c r="C24" s="14"/>
      <c r="D24" s="15"/>
      <c r="E24" s="15"/>
      <c r="F24" s="15"/>
      <c r="G24" s="14"/>
      <c r="H24" s="14"/>
    </row>
    <row r="25" spans="1:8" x14ac:dyDescent="0.25">
      <c r="A25" s="2">
        <v>2025</v>
      </c>
      <c r="B25" s="2" t="s">
        <v>29</v>
      </c>
      <c r="C25" s="2" t="s">
        <v>10</v>
      </c>
      <c r="D25" s="3" t="s">
        <v>9</v>
      </c>
      <c r="E25" s="3"/>
      <c r="F25" s="3"/>
      <c r="G25" s="16">
        <v>0</v>
      </c>
      <c r="H25" s="16">
        <v>0</v>
      </c>
    </row>
    <row r="26" spans="1:8" x14ac:dyDescent="0.25">
      <c r="A26" s="2">
        <v>2025</v>
      </c>
      <c r="B26" s="2" t="s">
        <v>29</v>
      </c>
      <c r="C26" s="2" t="s">
        <v>10</v>
      </c>
      <c r="D26" s="5" t="s">
        <v>14</v>
      </c>
      <c r="E26" s="3" t="s">
        <v>12</v>
      </c>
      <c r="F26" s="3" t="s">
        <v>13</v>
      </c>
      <c r="G26" s="16">
        <v>283203253.17000002</v>
      </c>
      <c r="H26" s="16">
        <v>258094941.05000001</v>
      </c>
    </row>
    <row r="27" spans="1:8" x14ac:dyDescent="0.25">
      <c r="A27" s="2">
        <v>2025</v>
      </c>
      <c r="B27" s="2" t="s">
        <v>29</v>
      </c>
      <c r="C27" s="2" t="s">
        <v>10</v>
      </c>
      <c r="D27" s="5" t="s">
        <v>15</v>
      </c>
      <c r="E27" s="3" t="s">
        <v>12</v>
      </c>
      <c r="F27" s="3" t="s">
        <v>13</v>
      </c>
      <c r="G27" s="16">
        <v>363198659.69</v>
      </c>
      <c r="H27" s="16">
        <v>352538395.22000003</v>
      </c>
    </row>
    <row r="28" spans="1:8" x14ac:dyDescent="0.25">
      <c r="A28" s="2">
        <v>2025</v>
      </c>
      <c r="B28" s="2" t="s">
        <v>29</v>
      </c>
      <c r="C28" s="2" t="s">
        <v>10</v>
      </c>
      <c r="D28" s="5" t="s">
        <v>16</v>
      </c>
      <c r="E28" s="3" t="s">
        <v>12</v>
      </c>
      <c r="F28" s="3" t="s">
        <v>13</v>
      </c>
      <c r="G28" s="16">
        <v>48581639.340000004</v>
      </c>
      <c r="H28" s="16">
        <v>33585573.100000001</v>
      </c>
    </row>
    <row r="29" spans="1:8" x14ac:dyDescent="0.25">
      <c r="A29" s="2">
        <v>2025</v>
      </c>
      <c r="B29" s="2" t="s">
        <v>29</v>
      </c>
      <c r="C29" s="2" t="s">
        <v>10</v>
      </c>
      <c r="D29" s="5" t="s">
        <v>17</v>
      </c>
      <c r="E29" s="3" t="s">
        <v>12</v>
      </c>
      <c r="F29" s="3" t="s">
        <v>13</v>
      </c>
      <c r="G29" s="16">
        <v>960491462.32000005</v>
      </c>
      <c r="H29" s="16">
        <v>952023772.66999996</v>
      </c>
    </row>
    <row r="30" spans="1:8" x14ac:dyDescent="0.25">
      <c r="A30" s="2">
        <v>2025</v>
      </c>
      <c r="B30" s="2" t="s">
        <v>29</v>
      </c>
      <c r="C30" s="2" t="s">
        <v>10</v>
      </c>
      <c r="D30" s="5" t="s">
        <v>18</v>
      </c>
      <c r="E30" s="3" t="s">
        <v>12</v>
      </c>
      <c r="F30" s="3" t="s">
        <v>13</v>
      </c>
      <c r="G30" s="16">
        <v>717858232.90999997</v>
      </c>
      <c r="H30" s="16">
        <v>711529597.02999997</v>
      </c>
    </row>
    <row r="31" spans="1:8" x14ac:dyDescent="0.25">
      <c r="A31" s="2">
        <v>2025</v>
      </c>
      <c r="B31" s="2" t="s">
        <v>29</v>
      </c>
      <c r="C31" s="2" t="s">
        <v>10</v>
      </c>
      <c r="D31" s="5" t="s">
        <v>19</v>
      </c>
      <c r="E31" s="3" t="s">
        <v>12</v>
      </c>
      <c r="F31" s="3" t="s">
        <v>13</v>
      </c>
      <c r="G31" s="16">
        <v>374393000.12</v>
      </c>
      <c r="H31" s="16">
        <v>371092352.63</v>
      </c>
    </row>
    <row r="32" spans="1:8" x14ac:dyDescent="0.25">
      <c r="A32" s="2">
        <v>2025</v>
      </c>
      <c r="B32" s="2" t="s">
        <v>29</v>
      </c>
      <c r="C32" s="2" t="s">
        <v>10</v>
      </c>
      <c r="D32" s="5" t="s">
        <v>20</v>
      </c>
      <c r="E32" s="3" t="s">
        <v>12</v>
      </c>
      <c r="F32" s="3" t="s">
        <v>13</v>
      </c>
      <c r="G32" s="16">
        <v>734805395.85000002</v>
      </c>
      <c r="H32" s="16">
        <v>728327353.84000003</v>
      </c>
    </row>
    <row r="33" spans="1:8" x14ac:dyDescent="0.25">
      <c r="A33" s="2">
        <v>2025</v>
      </c>
      <c r="B33" s="2" t="s">
        <v>29</v>
      </c>
      <c r="C33" s="2" t="s">
        <v>10</v>
      </c>
      <c r="D33" s="5" t="s">
        <v>23</v>
      </c>
      <c r="E33" s="3"/>
      <c r="F33" s="3"/>
      <c r="G33" s="16">
        <v>0</v>
      </c>
      <c r="H33" s="16">
        <v>0</v>
      </c>
    </row>
    <row r="34" spans="1:8" x14ac:dyDescent="0.25">
      <c r="A34" s="2">
        <v>2025</v>
      </c>
      <c r="B34" s="2" t="s">
        <v>29</v>
      </c>
      <c r="C34" s="2" t="s">
        <v>10</v>
      </c>
      <c r="D34" s="5" t="s">
        <v>24</v>
      </c>
      <c r="E34" s="3"/>
      <c r="F34" s="3"/>
      <c r="G34" s="16">
        <v>0</v>
      </c>
      <c r="H34" s="16">
        <v>0</v>
      </c>
    </row>
    <row r="35" spans="1:8" ht="28.5" x14ac:dyDescent="0.25">
      <c r="A35" s="2">
        <v>2025</v>
      </c>
      <c r="B35" s="2" t="s">
        <v>29</v>
      </c>
      <c r="C35" s="2" t="s">
        <v>25</v>
      </c>
      <c r="D35" s="5" t="s">
        <v>26</v>
      </c>
      <c r="E35" s="3"/>
      <c r="F35" s="3"/>
      <c r="G35" s="16">
        <v>0</v>
      </c>
      <c r="H35" s="16">
        <v>0</v>
      </c>
    </row>
    <row r="36" spans="1:8" ht="28.5" x14ac:dyDescent="0.25">
      <c r="A36" s="2">
        <v>2025</v>
      </c>
      <c r="B36" s="2" t="s">
        <v>29</v>
      </c>
      <c r="C36" s="2" t="s">
        <v>25</v>
      </c>
      <c r="D36" s="5" t="s">
        <v>27</v>
      </c>
      <c r="E36" s="3"/>
      <c r="F36" s="3"/>
      <c r="G36" s="16">
        <v>0</v>
      </c>
      <c r="H36" s="16">
        <v>0</v>
      </c>
    </row>
    <row r="37" spans="1:8" ht="28.5" x14ac:dyDescent="0.25">
      <c r="A37" s="2">
        <v>2025</v>
      </c>
      <c r="B37" s="2" t="s">
        <v>29</v>
      </c>
      <c r="C37" s="2" t="s">
        <v>25</v>
      </c>
      <c r="D37" s="5" t="s">
        <v>23</v>
      </c>
      <c r="E37" s="3"/>
      <c r="F37" s="3"/>
      <c r="G37" s="16">
        <v>0</v>
      </c>
      <c r="H37" s="16">
        <v>0</v>
      </c>
    </row>
    <row r="38" spans="1:8" ht="28.5" x14ac:dyDescent="0.25">
      <c r="A38" s="2">
        <v>2025</v>
      </c>
      <c r="B38" s="2" t="s">
        <v>29</v>
      </c>
      <c r="C38" s="2" t="s">
        <v>25</v>
      </c>
      <c r="D38" s="5" t="s">
        <v>24</v>
      </c>
      <c r="E38" s="3"/>
      <c r="F38" s="3"/>
      <c r="G38" s="16">
        <v>0</v>
      </c>
      <c r="H38" s="16">
        <v>0</v>
      </c>
    </row>
    <row r="39" spans="1:8" x14ac:dyDescent="0.25">
      <c r="A39" s="8"/>
      <c r="B39" s="8"/>
      <c r="C39" s="8"/>
      <c r="D39" s="9"/>
      <c r="E39" s="10"/>
      <c r="F39" s="10"/>
      <c r="G39" s="11"/>
      <c r="H39" s="11"/>
    </row>
    <row r="40" spans="1:8" x14ac:dyDescent="0.25">
      <c r="A40" s="8"/>
      <c r="B40" s="8"/>
      <c r="C40" s="8"/>
      <c r="D40" s="9"/>
      <c r="E40" s="18" t="s">
        <v>28</v>
      </c>
      <c r="F40" s="18"/>
      <c r="G40" s="17">
        <v>3482531643.4000001</v>
      </c>
      <c r="H40" s="17">
        <v>3407191985.54</v>
      </c>
    </row>
    <row r="41" spans="1:8" x14ac:dyDescent="0.25">
      <c r="E41" s="10"/>
      <c r="F41" s="10"/>
      <c r="G41" s="9"/>
      <c r="H41" s="9"/>
    </row>
    <row r="42" spans="1:8" x14ac:dyDescent="0.25">
      <c r="E42" s="18" t="s">
        <v>30</v>
      </c>
      <c r="F42" s="18"/>
      <c r="G42" s="17">
        <v>3566194082.0300002</v>
      </c>
      <c r="H42" s="17">
        <v>3692715861.9400001</v>
      </c>
    </row>
    <row r="43" spans="1:8" x14ac:dyDescent="0.25">
      <c r="E43" s="10"/>
      <c r="F43" s="10"/>
      <c r="G43" s="9"/>
      <c r="H43" s="9"/>
    </row>
    <row r="44" spans="1:8" x14ac:dyDescent="0.25">
      <c r="E44" s="18" t="s">
        <v>31</v>
      </c>
      <c r="F44" s="18"/>
      <c r="G44" s="19">
        <f>SUM(G40,G42,G21)</f>
        <v>7486225725.7700005</v>
      </c>
      <c r="H44" s="19">
        <f>SUM(H40,H42,H21)</f>
        <v>7231449592.1199999</v>
      </c>
    </row>
  </sheetData>
  <mergeCells count="20">
    <mergeCell ref="A1:A2"/>
    <mergeCell ref="B1:B2"/>
    <mergeCell ref="C1:C2"/>
    <mergeCell ref="D1:D2"/>
    <mergeCell ref="E1:E2"/>
    <mergeCell ref="A23:A24"/>
    <mergeCell ref="B23:B24"/>
    <mergeCell ref="C23:C24"/>
    <mergeCell ref="D23:D24"/>
    <mergeCell ref="E23:E24"/>
    <mergeCell ref="H23:H24"/>
    <mergeCell ref="E40:F40"/>
    <mergeCell ref="E42:F42"/>
    <mergeCell ref="E44:F44"/>
    <mergeCell ref="G1:G2"/>
    <mergeCell ref="H1:H2"/>
    <mergeCell ref="E21:F21"/>
    <mergeCell ref="F23:F24"/>
    <mergeCell ref="G23:G24"/>
    <mergeCell ref="F1:F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757054-D310-4C92-AF75-EF2818DE7BAE}">
  <dimension ref="A1:H22"/>
  <sheetViews>
    <sheetView workbookViewId="0">
      <selection activeCell="D19" sqref="D19"/>
    </sheetView>
  </sheetViews>
  <sheetFormatPr baseColWidth="10" defaultRowHeight="15" x14ac:dyDescent="0.25"/>
  <cols>
    <col min="1" max="1" width="11.42578125" style="1"/>
    <col min="2" max="2" width="16.5703125" style="1" customWidth="1"/>
    <col min="3" max="3" width="14.42578125" style="1" customWidth="1"/>
    <col min="4" max="4" width="81.42578125" style="1" customWidth="1"/>
    <col min="5" max="5" width="16" style="12" customWidth="1"/>
    <col min="6" max="6" width="17.140625" style="12" customWidth="1"/>
    <col min="7" max="7" width="21.28515625" style="1" customWidth="1"/>
    <col min="8" max="8" width="19.140625" style="1" customWidth="1"/>
    <col min="9" max="16384" width="11.42578125" style="1"/>
  </cols>
  <sheetData>
    <row r="1" spans="1:8" x14ac:dyDescent="0.25">
      <c r="A1" s="15" t="s">
        <v>0</v>
      </c>
      <c r="B1" s="13" t="s">
        <v>1</v>
      </c>
      <c r="C1" s="13" t="s">
        <v>2</v>
      </c>
      <c r="D1" s="15" t="s">
        <v>3</v>
      </c>
      <c r="E1" s="15" t="s">
        <v>4</v>
      </c>
      <c r="F1" s="15" t="s">
        <v>5</v>
      </c>
      <c r="G1" s="13" t="s">
        <v>6</v>
      </c>
      <c r="H1" s="13" t="s">
        <v>7</v>
      </c>
    </row>
    <row r="2" spans="1:8" ht="30" customHeight="1" x14ac:dyDescent="0.25">
      <c r="A2" s="15"/>
      <c r="B2" s="14"/>
      <c r="C2" s="14"/>
      <c r="D2" s="15"/>
      <c r="E2" s="15"/>
      <c r="F2" s="15"/>
      <c r="G2" s="14"/>
      <c r="H2" s="14"/>
    </row>
    <row r="3" spans="1:8" x14ac:dyDescent="0.25">
      <c r="A3" s="2">
        <v>2025</v>
      </c>
      <c r="B3" s="2" t="s">
        <v>8</v>
      </c>
      <c r="C3" s="2"/>
      <c r="D3" s="3" t="s">
        <v>9</v>
      </c>
      <c r="E3" s="3"/>
      <c r="F3" s="3"/>
      <c r="G3" s="16">
        <v>0</v>
      </c>
      <c r="H3" s="16">
        <v>0</v>
      </c>
    </row>
    <row r="4" spans="1:8" x14ac:dyDescent="0.25">
      <c r="A4" s="2">
        <v>2025</v>
      </c>
      <c r="B4" s="2" t="s">
        <v>8</v>
      </c>
      <c r="C4" s="2" t="s">
        <v>10</v>
      </c>
      <c r="D4" s="4" t="s">
        <v>11</v>
      </c>
      <c r="E4" s="3" t="s">
        <v>12</v>
      </c>
      <c r="F4" s="3" t="s">
        <v>13</v>
      </c>
      <c r="G4" s="16">
        <v>229166667</v>
      </c>
      <c r="H4" s="16">
        <v>41666670</v>
      </c>
    </row>
    <row r="5" spans="1:8" x14ac:dyDescent="0.25">
      <c r="A5" s="2">
        <v>2025</v>
      </c>
      <c r="B5" s="2" t="s">
        <v>8</v>
      </c>
      <c r="C5" s="2" t="s">
        <v>10</v>
      </c>
      <c r="D5" s="4" t="s">
        <v>14</v>
      </c>
      <c r="E5" s="3" t="s">
        <v>12</v>
      </c>
      <c r="F5" s="3" t="s">
        <v>13</v>
      </c>
      <c r="G5" s="16">
        <v>0</v>
      </c>
      <c r="H5" s="16">
        <v>6471145.9800000004</v>
      </c>
    </row>
    <row r="6" spans="1:8" x14ac:dyDescent="0.25">
      <c r="A6" s="2">
        <v>2025</v>
      </c>
      <c r="B6" s="2" t="s">
        <v>8</v>
      </c>
      <c r="C6" s="2" t="s">
        <v>10</v>
      </c>
      <c r="D6" s="5" t="s">
        <v>15</v>
      </c>
      <c r="E6" s="3" t="s">
        <v>12</v>
      </c>
      <c r="F6" s="3" t="s">
        <v>13</v>
      </c>
      <c r="G6" s="16">
        <v>0</v>
      </c>
      <c r="H6" s="16">
        <v>2785558.81</v>
      </c>
    </row>
    <row r="7" spans="1:8" x14ac:dyDescent="0.25">
      <c r="A7" s="2">
        <v>2025</v>
      </c>
      <c r="B7" s="2" t="s">
        <v>8</v>
      </c>
      <c r="C7" s="2" t="s">
        <v>10</v>
      </c>
      <c r="D7" s="5" t="s">
        <v>16</v>
      </c>
      <c r="E7" s="3" t="s">
        <v>12</v>
      </c>
      <c r="F7" s="3" t="s">
        <v>13</v>
      </c>
      <c r="G7" s="16">
        <v>0</v>
      </c>
      <c r="H7" s="16">
        <v>3279844.28</v>
      </c>
    </row>
    <row r="8" spans="1:8" x14ac:dyDescent="0.25">
      <c r="A8" s="2">
        <v>2025</v>
      </c>
      <c r="B8" s="2" t="s">
        <v>8</v>
      </c>
      <c r="C8" s="2" t="s">
        <v>10</v>
      </c>
      <c r="D8" s="5" t="s">
        <v>17</v>
      </c>
      <c r="E8" s="3" t="s">
        <v>12</v>
      </c>
      <c r="F8" s="3" t="s">
        <v>13</v>
      </c>
      <c r="G8" s="16">
        <v>0</v>
      </c>
      <c r="H8" s="16">
        <v>2241461.4500000002</v>
      </c>
    </row>
    <row r="9" spans="1:8" x14ac:dyDescent="0.25">
      <c r="A9" s="2">
        <v>2025</v>
      </c>
      <c r="B9" s="2" t="s">
        <v>8</v>
      </c>
      <c r="C9" s="2" t="s">
        <v>10</v>
      </c>
      <c r="D9" s="5" t="s">
        <v>18</v>
      </c>
      <c r="E9" s="3" t="s">
        <v>12</v>
      </c>
      <c r="F9" s="3" t="s">
        <v>13</v>
      </c>
      <c r="G9" s="16">
        <v>0</v>
      </c>
      <c r="H9" s="16">
        <v>1675237.74</v>
      </c>
    </row>
    <row r="10" spans="1:8" x14ac:dyDescent="0.25">
      <c r="A10" s="2">
        <v>2025</v>
      </c>
      <c r="B10" s="2" t="s">
        <v>8</v>
      </c>
      <c r="C10" s="2" t="s">
        <v>10</v>
      </c>
      <c r="D10" s="5" t="s">
        <v>19</v>
      </c>
      <c r="E10" s="3" t="s">
        <v>12</v>
      </c>
      <c r="F10" s="3" t="s">
        <v>13</v>
      </c>
      <c r="G10" s="16">
        <v>0</v>
      </c>
      <c r="H10" s="16">
        <v>873706.33</v>
      </c>
    </row>
    <row r="11" spans="1:8" x14ac:dyDescent="0.25">
      <c r="A11" s="2">
        <v>2025</v>
      </c>
      <c r="B11" s="2" t="s">
        <v>8</v>
      </c>
      <c r="C11" s="2" t="s">
        <v>10</v>
      </c>
      <c r="D11" s="5" t="s">
        <v>20</v>
      </c>
      <c r="E11" s="3" t="s">
        <v>12</v>
      </c>
      <c r="F11" s="3" t="s">
        <v>13</v>
      </c>
      <c r="G11" s="16">
        <v>0</v>
      </c>
      <c r="H11" s="16">
        <v>1714786.68</v>
      </c>
    </row>
    <row r="12" spans="1:8" x14ac:dyDescent="0.25">
      <c r="A12" s="2">
        <v>2025</v>
      </c>
      <c r="B12" s="2" t="s">
        <v>8</v>
      </c>
      <c r="C12" s="2" t="s">
        <v>10</v>
      </c>
      <c r="D12" s="5" t="s">
        <v>21</v>
      </c>
      <c r="E12" s="3" t="s">
        <v>12</v>
      </c>
      <c r="F12" s="3" t="s">
        <v>13</v>
      </c>
      <c r="G12" s="16">
        <v>208333333.34</v>
      </c>
      <c r="H12" s="16">
        <v>20833333.370000001</v>
      </c>
    </row>
    <row r="13" spans="1:8" x14ac:dyDescent="0.25">
      <c r="A13" s="2">
        <v>2025</v>
      </c>
      <c r="B13" s="2" t="s">
        <v>8</v>
      </c>
      <c r="C13" s="2" t="s">
        <v>10</v>
      </c>
      <c r="D13" s="5" t="s">
        <v>22</v>
      </c>
      <c r="E13" s="3" t="s">
        <v>12</v>
      </c>
      <c r="F13" s="3" t="s">
        <v>13</v>
      </c>
      <c r="G13" s="16">
        <v>0</v>
      </c>
      <c r="H13" s="16">
        <v>50000000</v>
      </c>
    </row>
    <row r="14" spans="1:8" x14ac:dyDescent="0.25">
      <c r="A14" s="2">
        <v>2025</v>
      </c>
      <c r="B14" s="2" t="s">
        <v>8</v>
      </c>
      <c r="C14" s="2" t="s">
        <v>10</v>
      </c>
      <c r="D14" s="5" t="s">
        <v>23</v>
      </c>
      <c r="E14" s="3"/>
      <c r="F14" s="3"/>
      <c r="G14" s="16">
        <v>0</v>
      </c>
      <c r="H14" s="16">
        <v>0</v>
      </c>
    </row>
    <row r="15" spans="1:8" x14ac:dyDescent="0.25">
      <c r="A15" s="2">
        <v>2025</v>
      </c>
      <c r="B15" s="2" t="s">
        <v>8</v>
      </c>
      <c r="C15" s="2" t="s">
        <v>10</v>
      </c>
      <c r="D15" s="5" t="s">
        <v>24</v>
      </c>
      <c r="E15" s="3"/>
      <c r="F15" s="3"/>
      <c r="G15" s="16">
        <v>0</v>
      </c>
      <c r="H15" s="16">
        <v>0</v>
      </c>
    </row>
    <row r="16" spans="1:8" ht="28.5" x14ac:dyDescent="0.25">
      <c r="A16" s="2">
        <v>2025</v>
      </c>
      <c r="B16" s="2" t="s">
        <v>8</v>
      </c>
      <c r="C16" s="2" t="s">
        <v>25</v>
      </c>
      <c r="D16" s="5" t="s">
        <v>26</v>
      </c>
      <c r="E16" s="3"/>
      <c r="F16" s="3"/>
      <c r="G16" s="16">
        <v>0</v>
      </c>
      <c r="H16" s="16">
        <v>0</v>
      </c>
    </row>
    <row r="17" spans="1:8" ht="28.5" x14ac:dyDescent="0.25">
      <c r="A17" s="2">
        <v>2025</v>
      </c>
      <c r="B17" s="2" t="s">
        <v>8</v>
      </c>
      <c r="C17" s="2" t="s">
        <v>25</v>
      </c>
      <c r="D17" s="5" t="s">
        <v>27</v>
      </c>
      <c r="E17" s="3"/>
      <c r="F17" s="3"/>
      <c r="G17" s="16">
        <v>0</v>
      </c>
      <c r="H17" s="16">
        <v>0</v>
      </c>
    </row>
    <row r="18" spans="1:8" ht="28.5" x14ac:dyDescent="0.25">
      <c r="A18" s="2">
        <v>2025</v>
      </c>
      <c r="B18" s="2" t="s">
        <v>8</v>
      </c>
      <c r="C18" s="2" t="s">
        <v>25</v>
      </c>
      <c r="D18" s="5" t="s">
        <v>23</v>
      </c>
      <c r="E18" s="6"/>
      <c r="F18" s="3"/>
      <c r="G18" s="16">
        <v>0</v>
      </c>
      <c r="H18" s="16">
        <v>0</v>
      </c>
    </row>
    <row r="19" spans="1:8" ht="28.5" x14ac:dyDescent="0.25">
      <c r="A19" s="2">
        <v>2025</v>
      </c>
      <c r="B19" s="2" t="s">
        <v>8</v>
      </c>
      <c r="C19" s="2" t="s">
        <v>25</v>
      </c>
      <c r="D19" s="5" t="s">
        <v>24</v>
      </c>
      <c r="E19" s="7"/>
      <c r="F19" s="7"/>
      <c r="G19" s="16">
        <v>0</v>
      </c>
      <c r="H19" s="16">
        <v>0</v>
      </c>
    </row>
    <row r="22" spans="1:8" x14ac:dyDescent="0.25">
      <c r="E22" s="18" t="s">
        <v>28</v>
      </c>
      <c r="F22" s="18"/>
      <c r="G22" s="17">
        <v>437500000.33999997</v>
      </c>
      <c r="H22" s="17">
        <v>131541744.64</v>
      </c>
    </row>
  </sheetData>
  <mergeCells count="9">
    <mergeCell ref="G1:G2"/>
    <mergeCell ref="H1:H2"/>
    <mergeCell ref="E22:F22"/>
    <mergeCell ref="A1:A2"/>
    <mergeCell ref="B1:B2"/>
    <mergeCell ref="C1:C2"/>
    <mergeCell ref="D1:D2"/>
    <mergeCell ref="E1:E2"/>
    <mergeCell ref="F1:F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261489-72DE-4517-812D-DB2B392B71A8}">
  <dimension ref="A1:H19"/>
  <sheetViews>
    <sheetView workbookViewId="0">
      <selection activeCell="I13" sqref="I13"/>
    </sheetView>
  </sheetViews>
  <sheetFormatPr baseColWidth="10" defaultRowHeight="15" x14ac:dyDescent="0.25"/>
  <cols>
    <col min="1" max="1" width="11.42578125" style="1"/>
    <col min="2" max="2" width="16.5703125" style="1" customWidth="1"/>
    <col min="3" max="3" width="14.42578125" style="1" customWidth="1"/>
    <col min="4" max="4" width="81.42578125" style="1" customWidth="1"/>
    <col min="5" max="5" width="16" style="12" customWidth="1"/>
    <col min="6" max="6" width="17.140625" style="12" customWidth="1"/>
    <col min="7" max="7" width="21.28515625" style="1" customWidth="1"/>
    <col min="8" max="8" width="19.140625" style="1" customWidth="1"/>
    <col min="9" max="16384" width="11.42578125" style="1"/>
  </cols>
  <sheetData>
    <row r="1" spans="1:8" x14ac:dyDescent="0.25">
      <c r="A1" s="15" t="s">
        <v>0</v>
      </c>
      <c r="B1" s="13" t="s">
        <v>1</v>
      </c>
      <c r="C1" s="13" t="s">
        <v>2</v>
      </c>
      <c r="D1" s="15" t="s">
        <v>3</v>
      </c>
      <c r="E1" s="15" t="s">
        <v>4</v>
      </c>
      <c r="F1" s="15" t="s">
        <v>5</v>
      </c>
      <c r="G1" s="13" t="s">
        <v>6</v>
      </c>
      <c r="H1" s="13" t="s">
        <v>7</v>
      </c>
    </row>
    <row r="2" spans="1:8" x14ac:dyDescent="0.25">
      <c r="A2" s="15"/>
      <c r="B2" s="14"/>
      <c r="C2" s="14"/>
      <c r="D2" s="15"/>
      <c r="E2" s="15"/>
      <c r="F2" s="15"/>
      <c r="G2" s="14"/>
      <c r="H2" s="14"/>
    </row>
    <row r="3" spans="1:8" x14ac:dyDescent="0.25">
      <c r="A3" s="2">
        <v>2025</v>
      </c>
      <c r="B3" s="2" t="s">
        <v>29</v>
      </c>
      <c r="C3" s="2" t="s">
        <v>10</v>
      </c>
      <c r="D3" s="3" t="s">
        <v>9</v>
      </c>
      <c r="E3" s="3"/>
      <c r="F3" s="3"/>
      <c r="G3" s="16">
        <v>0</v>
      </c>
      <c r="H3" s="16">
        <v>0</v>
      </c>
    </row>
    <row r="4" spans="1:8" x14ac:dyDescent="0.25">
      <c r="A4" s="2">
        <v>2025</v>
      </c>
      <c r="B4" s="2" t="s">
        <v>29</v>
      </c>
      <c r="C4" s="2" t="s">
        <v>10</v>
      </c>
      <c r="D4" s="5" t="s">
        <v>14</v>
      </c>
      <c r="E4" s="3" t="s">
        <v>12</v>
      </c>
      <c r="F4" s="3" t="s">
        <v>13</v>
      </c>
      <c r="G4" s="16">
        <v>283203253.17000002</v>
      </c>
      <c r="H4" s="16">
        <v>258094941.05000001</v>
      </c>
    </row>
    <row r="5" spans="1:8" x14ac:dyDescent="0.25">
      <c r="A5" s="2">
        <v>2025</v>
      </c>
      <c r="B5" s="2" t="s">
        <v>29</v>
      </c>
      <c r="C5" s="2" t="s">
        <v>10</v>
      </c>
      <c r="D5" s="5" t="s">
        <v>15</v>
      </c>
      <c r="E5" s="3" t="s">
        <v>12</v>
      </c>
      <c r="F5" s="3" t="s">
        <v>13</v>
      </c>
      <c r="G5" s="16">
        <v>363198659.69</v>
      </c>
      <c r="H5" s="16">
        <v>352538395.22000003</v>
      </c>
    </row>
    <row r="6" spans="1:8" x14ac:dyDescent="0.25">
      <c r="A6" s="2">
        <v>2025</v>
      </c>
      <c r="B6" s="2" t="s">
        <v>29</v>
      </c>
      <c r="C6" s="2" t="s">
        <v>10</v>
      </c>
      <c r="D6" s="5" t="s">
        <v>16</v>
      </c>
      <c r="E6" s="3" t="s">
        <v>12</v>
      </c>
      <c r="F6" s="3" t="s">
        <v>13</v>
      </c>
      <c r="G6" s="16">
        <v>48581639.340000004</v>
      </c>
      <c r="H6" s="16">
        <v>33585573.100000001</v>
      </c>
    </row>
    <row r="7" spans="1:8" x14ac:dyDescent="0.25">
      <c r="A7" s="2">
        <v>2025</v>
      </c>
      <c r="B7" s="2" t="s">
        <v>29</v>
      </c>
      <c r="C7" s="2" t="s">
        <v>10</v>
      </c>
      <c r="D7" s="5" t="s">
        <v>17</v>
      </c>
      <c r="E7" s="3" t="s">
        <v>12</v>
      </c>
      <c r="F7" s="3" t="s">
        <v>13</v>
      </c>
      <c r="G7" s="16">
        <v>960491462.32000005</v>
      </c>
      <c r="H7" s="16">
        <v>952023772.66999996</v>
      </c>
    </row>
    <row r="8" spans="1:8" x14ac:dyDescent="0.25">
      <c r="A8" s="2">
        <v>2025</v>
      </c>
      <c r="B8" s="2" t="s">
        <v>29</v>
      </c>
      <c r="C8" s="2" t="s">
        <v>10</v>
      </c>
      <c r="D8" s="5" t="s">
        <v>18</v>
      </c>
      <c r="E8" s="3" t="s">
        <v>12</v>
      </c>
      <c r="F8" s="3" t="s">
        <v>13</v>
      </c>
      <c r="G8" s="16">
        <v>717858232.90999997</v>
      </c>
      <c r="H8" s="16">
        <v>711529597.02999997</v>
      </c>
    </row>
    <row r="9" spans="1:8" x14ac:dyDescent="0.25">
      <c r="A9" s="2">
        <v>2025</v>
      </c>
      <c r="B9" s="2" t="s">
        <v>29</v>
      </c>
      <c r="C9" s="2" t="s">
        <v>10</v>
      </c>
      <c r="D9" s="5" t="s">
        <v>19</v>
      </c>
      <c r="E9" s="3" t="s">
        <v>12</v>
      </c>
      <c r="F9" s="3" t="s">
        <v>13</v>
      </c>
      <c r="G9" s="16">
        <v>374393000.12</v>
      </c>
      <c r="H9" s="16">
        <v>371092352.63</v>
      </c>
    </row>
    <row r="10" spans="1:8" x14ac:dyDescent="0.25">
      <c r="A10" s="2">
        <v>2025</v>
      </c>
      <c r="B10" s="2" t="s">
        <v>29</v>
      </c>
      <c r="C10" s="2" t="s">
        <v>10</v>
      </c>
      <c r="D10" s="5" t="s">
        <v>20</v>
      </c>
      <c r="E10" s="3" t="s">
        <v>12</v>
      </c>
      <c r="F10" s="3" t="s">
        <v>13</v>
      </c>
      <c r="G10" s="16">
        <v>734805395.85000002</v>
      </c>
      <c r="H10" s="16">
        <v>728327353.84000003</v>
      </c>
    </row>
    <row r="11" spans="1:8" x14ac:dyDescent="0.25">
      <c r="A11" s="2">
        <v>2025</v>
      </c>
      <c r="B11" s="2" t="s">
        <v>29</v>
      </c>
      <c r="C11" s="2" t="s">
        <v>10</v>
      </c>
      <c r="D11" s="5" t="s">
        <v>23</v>
      </c>
      <c r="E11" s="3"/>
      <c r="F11" s="3"/>
      <c r="G11" s="16">
        <v>0</v>
      </c>
      <c r="H11" s="16">
        <v>0</v>
      </c>
    </row>
    <row r="12" spans="1:8" x14ac:dyDescent="0.25">
      <c r="A12" s="2">
        <v>2025</v>
      </c>
      <c r="B12" s="2" t="s">
        <v>29</v>
      </c>
      <c r="C12" s="2" t="s">
        <v>10</v>
      </c>
      <c r="D12" s="5" t="s">
        <v>24</v>
      </c>
      <c r="E12" s="3"/>
      <c r="F12" s="3"/>
      <c r="G12" s="16">
        <v>0</v>
      </c>
      <c r="H12" s="16">
        <v>0</v>
      </c>
    </row>
    <row r="13" spans="1:8" ht="28.5" x14ac:dyDescent="0.25">
      <c r="A13" s="2">
        <v>2025</v>
      </c>
      <c r="B13" s="2" t="s">
        <v>29</v>
      </c>
      <c r="C13" s="2" t="s">
        <v>25</v>
      </c>
      <c r="D13" s="5" t="s">
        <v>26</v>
      </c>
      <c r="E13" s="3"/>
      <c r="F13" s="3"/>
      <c r="G13" s="16">
        <v>0</v>
      </c>
      <c r="H13" s="16">
        <v>0</v>
      </c>
    </row>
    <row r="14" spans="1:8" ht="28.5" x14ac:dyDescent="0.25">
      <c r="A14" s="2">
        <v>2025</v>
      </c>
      <c r="B14" s="2" t="s">
        <v>29</v>
      </c>
      <c r="C14" s="2" t="s">
        <v>25</v>
      </c>
      <c r="D14" s="5" t="s">
        <v>27</v>
      </c>
      <c r="E14" s="3"/>
      <c r="F14" s="3"/>
      <c r="G14" s="16">
        <v>0</v>
      </c>
      <c r="H14" s="16">
        <v>0</v>
      </c>
    </row>
    <row r="15" spans="1:8" ht="28.5" x14ac:dyDescent="0.25">
      <c r="A15" s="2">
        <v>2025</v>
      </c>
      <c r="B15" s="2" t="s">
        <v>29</v>
      </c>
      <c r="C15" s="2" t="s">
        <v>25</v>
      </c>
      <c r="D15" s="5" t="s">
        <v>23</v>
      </c>
      <c r="E15" s="3"/>
      <c r="F15" s="3"/>
      <c r="G15" s="16">
        <v>0</v>
      </c>
      <c r="H15" s="16">
        <v>0</v>
      </c>
    </row>
    <row r="16" spans="1:8" ht="28.5" x14ac:dyDescent="0.25">
      <c r="A16" s="2">
        <v>2025</v>
      </c>
      <c r="B16" s="2" t="s">
        <v>29</v>
      </c>
      <c r="C16" s="2" t="s">
        <v>25</v>
      </c>
      <c r="D16" s="5" t="s">
        <v>24</v>
      </c>
      <c r="E16" s="3"/>
      <c r="F16" s="3"/>
      <c r="G16" s="16">
        <v>0</v>
      </c>
      <c r="H16" s="16">
        <v>0</v>
      </c>
    </row>
    <row r="17" spans="1:8" x14ac:dyDescent="0.25">
      <c r="A17" s="8"/>
      <c r="B17" s="8"/>
      <c r="C17" s="8"/>
      <c r="D17" s="9"/>
      <c r="E17" s="10"/>
      <c r="F17" s="10"/>
      <c r="G17" s="11"/>
      <c r="H17" s="11"/>
    </row>
    <row r="18" spans="1:8" x14ac:dyDescent="0.25">
      <c r="A18" s="8"/>
      <c r="B18" s="8"/>
      <c r="C18" s="8"/>
      <c r="D18" s="9"/>
      <c r="E18" s="18" t="s">
        <v>28</v>
      </c>
      <c r="F18" s="18"/>
      <c r="G18" s="19">
        <f>SUM(G3:G17)</f>
        <v>3482531643.3999996</v>
      </c>
      <c r="H18" s="20">
        <f>SUM(H3:H17)</f>
        <v>3407191985.54</v>
      </c>
    </row>
    <row r="19" spans="1:8" x14ac:dyDescent="0.25">
      <c r="E19" s="10"/>
      <c r="F19" s="10"/>
      <c r="G19" s="9"/>
      <c r="H19" s="9"/>
    </row>
  </sheetData>
  <mergeCells count="9">
    <mergeCell ref="G1:G2"/>
    <mergeCell ref="H1:H2"/>
    <mergeCell ref="E18:F18"/>
    <mergeCell ref="A1:A2"/>
    <mergeCell ref="B1:B2"/>
    <mergeCell ref="C1:C2"/>
    <mergeCell ref="D1:D2"/>
    <mergeCell ref="E1:E2"/>
    <mergeCell ref="F1:F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Laura Solano Rodríguez</dc:creator>
  <cp:lastModifiedBy>Laura</cp:lastModifiedBy>
  <dcterms:created xsi:type="dcterms:W3CDTF">2025-08-18T19:35:15Z</dcterms:created>
  <dcterms:modified xsi:type="dcterms:W3CDTF">2025-11-18T17:18:48Z</dcterms:modified>
</cp:coreProperties>
</file>