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wnloads\"/>
    </mc:Choice>
  </mc:AlternateContent>
  <xr:revisionPtr revIDLastSave="0" documentId="13_ncr:1_{1C62F870-1BB2-44A0-9443-98810F2F8820}" xr6:coauthVersionLast="47" xr6:coauthVersionMax="47" xr10:uidLastSave="{00000000-0000-0000-0000-000000000000}"/>
  <bookViews>
    <workbookView xWindow="-120" yWindow="-120" windowWidth="24240" windowHeight="13140" xr2:uid="{0EEBDC44-1555-4B34-803C-69C9014CC9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<sst xmlns="http://schemas.openxmlformats.org/spreadsheetml/2006/main" count="123" uniqueCount="118">
  <si>
    <t>Eje del PED</t>
  </si>
  <si>
    <t>Clave</t>
  </si>
  <si>
    <t>Programa presupuestario</t>
  </si>
  <si>
    <t>Unidad Responsable</t>
  </si>
  <si>
    <t>Indicadores de Fin</t>
  </si>
  <si>
    <t>Indicadores de Propósito</t>
  </si>
  <si>
    <t>Indicadores de Componentes</t>
  </si>
  <si>
    <t>Indicadores de Actividades</t>
  </si>
  <si>
    <t>Total, de Indicadores</t>
  </si>
  <si>
    <t xml:space="preserve">Avance respecto a la meta anual </t>
  </si>
  <si>
    <t>Salud</t>
  </si>
  <si>
    <t>Secretaría de Salud.</t>
  </si>
  <si>
    <t>Asistencia Privada</t>
  </si>
  <si>
    <t>Junta de Asistencia Privada del Estado de Colima.</t>
  </si>
  <si>
    <t>Bienestar</t>
  </si>
  <si>
    <t>Secretaría de Bienestar, Inclusión Social y Mujeres.</t>
  </si>
  <si>
    <t xml:space="preserve">Consolidación de la Familia, Apoyo a la Niñez y Grupos Vulnerables </t>
  </si>
  <si>
    <t>Sistema para el Desarrollo Integral de la Familia del Estado de Colima.</t>
  </si>
  <si>
    <t xml:space="preserve">Apoyo a Grupos Vulnerables con Discapacidad </t>
  </si>
  <si>
    <t>Instituto Colimense para la Discapacidad.</t>
  </si>
  <si>
    <t xml:space="preserve">Atención a la Juventud </t>
  </si>
  <si>
    <t>Subsecretaría de las Juventudes</t>
  </si>
  <si>
    <t xml:space="preserve">Adultos Mayores </t>
  </si>
  <si>
    <t>Instituto para la Atención de los Adultos Mayores</t>
  </si>
  <si>
    <t xml:space="preserve">Protección de Niños Niñas y Adolescentes </t>
  </si>
  <si>
    <t>Procuraduría de Protección de Niñas, Niños y Adolescentes</t>
  </si>
  <si>
    <t xml:space="preserve">Consolidación Laboral </t>
  </si>
  <si>
    <t>Centro de Conciliación Laboral del Estado de Colima</t>
  </si>
  <si>
    <t xml:space="preserve">Promoción de la Competitividad y el Empleo </t>
  </si>
  <si>
    <t> Subsecretaría del Trabajo</t>
  </si>
  <si>
    <t xml:space="preserve">Desarrollo Económico </t>
  </si>
  <si>
    <t>Secretaría de Desarrollo Económico.</t>
  </si>
  <si>
    <t>Modernización del Sector Agropecuario, Acuícola, Pesquero y Forestal.</t>
  </si>
  <si>
    <t>Subsecretaría de Desarrollo Rural</t>
  </si>
  <si>
    <t xml:space="preserve">Impulso del Sector Turístico Competitivo y Sustentable </t>
  </si>
  <si>
    <t>Subsecretaría de Turismo</t>
  </si>
  <si>
    <t xml:space="preserve">Universidad Intercultural de Colima </t>
  </si>
  <si>
    <t>Universidad Intercultural de Colima</t>
  </si>
  <si>
    <t>Educación Media Superior y Superior de la Universidad de Colima</t>
  </si>
  <si>
    <t>Universidad de Colima.</t>
  </si>
  <si>
    <t>Educación Superior ITC</t>
  </si>
  <si>
    <t>Instituto Tecnológico de Colima.</t>
  </si>
  <si>
    <t>Educación Superior UTeM</t>
  </si>
  <si>
    <t>Universidad Tecnológica de Manzanillo.</t>
  </si>
  <si>
    <t xml:space="preserve">Infraestructura Educativa </t>
  </si>
  <si>
    <t> Instituto Colimense de la Infraestructura Física Educativa.</t>
  </si>
  <si>
    <t xml:space="preserve">Arte y Cultura </t>
  </si>
  <si>
    <t>Subsecretaría de Cultura</t>
  </si>
  <si>
    <t xml:space="preserve">Deporte y Recreación </t>
  </si>
  <si>
    <t>Instituto Colimense del Deporte.</t>
  </si>
  <si>
    <t xml:space="preserve">Equidad de Género </t>
  </si>
  <si>
    <t>Instituto Colimense de las Mujeres.</t>
  </si>
  <si>
    <t>Coordinación Control y Comando Comunicación Cómputo e Inteligencia C5i</t>
  </si>
  <si>
    <t>Centro de Coordinación Control Comando Comunicación Cómputo e Inteligencia C5i</t>
  </si>
  <si>
    <t xml:space="preserve">Asistencia al Sistema de Seguridad Pública </t>
  </si>
  <si>
    <t> Secretariado Ejecutivo del Sistema Estatal de Seguridad Pública (C4).</t>
  </si>
  <si>
    <t>Seguridad Pública y Prevención del Delito</t>
  </si>
  <si>
    <t>Secretaría de Seguridad Pública.</t>
  </si>
  <si>
    <t xml:space="preserve">Acceso a la Justicia Conforme  Derecho </t>
  </si>
  <si>
    <t>Fiscalía General del Estado de Colima.</t>
  </si>
  <si>
    <t>Evaluación y Control de Confianza C3</t>
  </si>
  <si>
    <t> Secretariado ejecutivo del Sistema estatal de Seguridad Pública (C3)</t>
  </si>
  <si>
    <t xml:space="preserve">Inclusión Social y Equidad Educativa </t>
  </si>
  <si>
    <t>Secretaría de Educación y Cultura.</t>
  </si>
  <si>
    <t>Educación Básica</t>
  </si>
  <si>
    <t xml:space="preserve">Educación Media Superior </t>
  </si>
  <si>
    <t> Secretaría de Educación y Cultura.</t>
  </si>
  <si>
    <t xml:space="preserve">Educación Superior </t>
  </si>
  <si>
    <t xml:space="preserve">Consolidación de la Gobernabilidad Democrática del Estado de Colima </t>
  </si>
  <si>
    <t> Secretaría General de Gobierno.</t>
  </si>
  <si>
    <t xml:space="preserve">Compromiso con la Salvaguarda de la Población en Materia de Protección Civil </t>
  </si>
  <si>
    <t>Unidad Estatal de Protección Civil.</t>
  </si>
  <si>
    <t xml:space="preserve">Educación para Adultos </t>
  </si>
  <si>
    <t>Instituto Estatal de Educación para Adultos.</t>
  </si>
  <si>
    <t xml:space="preserve">Consejería Jurídica </t>
  </si>
  <si>
    <t>Consejería Jurídica del Poder Ejecutivo del Estado.</t>
  </si>
  <si>
    <t>Educación Media Superior CONALEP</t>
  </si>
  <si>
    <t>Colegio Nacional de Educación Profesional Técnica del Estado de Colima.</t>
  </si>
  <si>
    <t xml:space="preserve">Radio y Televisión </t>
  </si>
  <si>
    <t> Instituto Colimense de Radio y Televisión.</t>
  </si>
  <si>
    <t>Prevención y Atención a la Violencia (CEPAVI)</t>
  </si>
  <si>
    <t>Consejo Estatal para la Prevención y Atención a la Violencia Familiar</t>
  </si>
  <si>
    <t xml:space="preserve">Registro del Territorio </t>
  </si>
  <si>
    <t> Instituto para el Registro del Territorio del Estado de Colima.</t>
  </si>
  <si>
    <t xml:space="preserve">Agua Potable, Alcantarillado y Saneamiento </t>
  </si>
  <si>
    <t>Comisión Estatal del Agua de Colima.</t>
  </si>
  <si>
    <t xml:space="preserve">Educación y Cultura Ambiental </t>
  </si>
  <si>
    <t> Instituto para el Medio Ambiente y Desarrollo Sustentable.</t>
  </si>
  <si>
    <t xml:space="preserve">Programa de Movilidad </t>
  </si>
  <si>
    <t>Subsecretaría de Movilidad</t>
  </si>
  <si>
    <t>Infraestructura Complementaria para el Desarrollo Económico</t>
  </si>
  <si>
    <t>Secretaría de Infraestructura, Desarrollo Urbano y Movilidad.</t>
  </si>
  <si>
    <t xml:space="preserve">Infraestructura Social </t>
  </si>
  <si>
    <t>Infraestructura Carretera</t>
  </si>
  <si>
    <t xml:space="preserve">Ordenamiento Territorial y Desarrollo Urbano </t>
  </si>
  <si>
    <t> Secretaría de Infraestructura, Desarrollo Urbano y Movilidad.</t>
  </si>
  <si>
    <t>Participación Social de la Planeación</t>
  </si>
  <si>
    <t>Consejo de Participación Social del Estado de Colima.</t>
  </si>
  <si>
    <t xml:space="preserve">Saneamiento Financiero </t>
  </si>
  <si>
    <t>Secretaría de Planeación, Finanzas y Administración.</t>
  </si>
  <si>
    <t xml:space="preserve">Gestión y Control del Patrimonio Inmobiliario </t>
  </si>
  <si>
    <t> Órgano de Gestión y Control del Patrimonio Inmobiliario del Estado de Colima</t>
  </si>
  <si>
    <t xml:space="preserve">Finanzas Transparentes y Eficientes </t>
  </si>
  <si>
    <t> Secretaría de Planeación, Finanzas y Administración.</t>
  </si>
  <si>
    <t xml:space="preserve">Administración Pública </t>
  </si>
  <si>
    <t>Subsecretaría de Administración</t>
  </si>
  <si>
    <t xml:space="preserve">Agenda Digital </t>
  </si>
  <si>
    <t> Instituto Colimense para la Sociedad de la Información y el Conocimiento.</t>
  </si>
  <si>
    <t>Acceso a la Información Pública</t>
  </si>
  <si>
    <t>Instituto de Transparencia, Acceso a la Información Pública y Protección de Datos del Estado de Colima.</t>
  </si>
  <si>
    <t xml:space="preserve">Sistema Estatal Anticorrupción </t>
  </si>
  <si>
    <t>Secretaría Ejecutiva del Sistema Anticorrupción del Estado de Colima.</t>
  </si>
  <si>
    <t xml:space="preserve">Administración y Operación del Despacho de la Gobernadora </t>
  </si>
  <si>
    <t>Oficina de la Gubernatura</t>
  </si>
  <si>
    <t xml:space="preserve">Sistema Estatal de Planeación Democratica </t>
  </si>
  <si>
    <t xml:space="preserve">Transparencia y Control Gubernamental </t>
  </si>
  <si>
    <t>Contraloría General del Estado.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</si>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</sst>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333333"/>
      <name val="Source Sans Pro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ptos Narrow"/>
      <family val="2"/>
    </font>
    <font>
      <sz val="11"/>
      <color rgb="FF333333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5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4" fillId="8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0" fontId="0" fillId="0" borderId="0" xfId="0" applyNumberForma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0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12" xfId="0" applyFont="1" applyBorder="1"/>
    <xf numFmtId="0" fontId="0" fillId="0" borderId="15" xfId="0" applyBorder="1" applyAlignment="1">
      <alignment wrapText="1"/>
    </xf>
    <xf numFmtId="0" fontId="2" fillId="0" borderId="13" xfId="0" applyFont="1" applyBorder="1"/>
    <xf numFmtId="10" fontId="7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16" xfId="0" applyBorder="1"/>
    <xf numFmtId="10" fontId="7" fillId="0" borderId="12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8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0" fontId="7" fillId="0" borderId="17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5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2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CB41-5A68-4A5F-A38C-3BD778D720BF}">
  <dimension ref="A1:T138"/>
  <sheetViews>
    <sheetView tabSelected="1" workbookViewId="0">
      <selection activeCell="K7" sqref="K7"/>
    </sheetView>
  </sheetViews>
  <sheetFormatPr baseColWidth="10" defaultRowHeight="15" x14ac:dyDescent="0.25"/>
  <cols>
    <col min="3" max="3" width="51" customWidth="1"/>
    <col min="4" max="4" width="42.7109375" style="21" bestFit="1" customWidth="1"/>
    <col min="5" max="5" width="19.85546875" bestFit="1" customWidth="1"/>
    <col min="6" max="6" width="26.85546875" bestFit="1" customWidth="1"/>
    <col min="7" max="7" width="31.140625" bestFit="1" customWidth="1"/>
    <col min="8" max="8" width="26" customWidth="1"/>
    <col min="9" max="9" width="32" style="21" customWidth="1"/>
    <col min="10" max="10" width="18.140625" customWidth="1"/>
    <col min="11" max="11" width="24.28515625" customWidth="1"/>
    <col min="12" max="12" width="28.7109375" customWidth="1"/>
    <col min="13" max="13" width="26" customWidth="1"/>
    <col min="14" max="14" width="20.42578125" style="27" customWidth="1"/>
    <col min="15" max="15" width="32.42578125" bestFit="1" customWidth="1"/>
  </cols>
  <sheetData>
    <row r="1" spans="1:14" ht="15" customHeight="1" x14ac:dyDescent="0.25">
      <c r="A1" s="46" t="s">
        <v>0</v>
      </c>
      <c r="B1" s="46" t="s">
        <v>1</v>
      </c>
      <c r="C1" s="46" t="s">
        <v>2</v>
      </c>
      <c r="D1" s="46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N1"/>
    </row>
    <row r="2" spans="1:14" ht="15.75" thickBot="1" x14ac:dyDescent="0.3">
      <c r="A2" s="47"/>
      <c r="B2" s="47"/>
      <c r="C2" s="47"/>
      <c r="D2" s="47"/>
      <c r="E2" s="46"/>
      <c r="F2" s="46"/>
      <c r="G2" s="45"/>
      <c r="H2" s="46"/>
      <c r="I2" s="46"/>
      <c r="J2" s="46"/>
      <c r="N2"/>
    </row>
    <row r="3" spans="1:14" ht="15.75" thickBot="1" x14ac:dyDescent="0.3">
      <c r="A3" s="1">
        <v>1</v>
      </c>
      <c r="B3" s="2">
        <v>2</v>
      </c>
      <c r="C3" s="3" t="s">
        <v>10</v>
      </c>
      <c r="D3" s="4" t="s">
        <v>11</v>
      </c>
      <c r="E3" s="6">
        <v>2</v>
      </c>
      <c r="F3" s="6">
        <v>2</v>
      </c>
      <c r="G3" s="52">
        <v>9</v>
      </c>
      <c r="H3" s="6">
        <v>17</v>
      </c>
      <c r="I3" s="55">
        <f t="shared" ref="I3:I10" si="0">SUM(E3:H3)</f>
        <v>30</v>
      </c>
      <c r="J3" s="54">
        <v>0.54859999999999998</v>
      </c>
      <c r="N3"/>
    </row>
    <row r="4" spans="1:14" ht="29.25" thickBot="1" x14ac:dyDescent="0.3">
      <c r="A4" s="1">
        <v>1</v>
      </c>
      <c r="B4" s="2">
        <v>3</v>
      </c>
      <c r="C4" s="3" t="s">
        <v>12</v>
      </c>
      <c r="D4" s="4" t="s">
        <v>13</v>
      </c>
      <c r="E4" s="6">
        <v>1</v>
      </c>
      <c r="F4" s="6">
        <v>1</v>
      </c>
      <c r="G4" s="5">
        <v>1</v>
      </c>
      <c r="H4" s="6">
        <v>1</v>
      </c>
      <c r="I4" s="17">
        <f t="shared" si="0"/>
        <v>4</v>
      </c>
      <c r="J4" s="58">
        <v>0.67049999999999998</v>
      </c>
      <c r="N4"/>
    </row>
    <row r="5" spans="1:14" ht="29.25" thickBot="1" x14ac:dyDescent="0.3">
      <c r="A5" s="1">
        <v>1</v>
      </c>
      <c r="B5" s="2">
        <v>5</v>
      </c>
      <c r="C5" s="3" t="s">
        <v>14</v>
      </c>
      <c r="D5" s="4" t="s">
        <v>15</v>
      </c>
      <c r="E5" s="6">
        <v>1</v>
      </c>
      <c r="F5" s="6">
        <v>1</v>
      </c>
      <c r="G5" s="5">
        <v>4</v>
      </c>
      <c r="H5" s="6">
        <v>14</v>
      </c>
      <c r="I5" s="68">
        <f t="shared" si="0"/>
        <v>20</v>
      </c>
      <c r="J5" s="58">
        <v>0.58509999999999995</v>
      </c>
      <c r="N5"/>
    </row>
    <row r="6" spans="1:14" ht="29.25" thickBot="1" x14ac:dyDescent="0.3">
      <c r="A6" s="1">
        <v>1</v>
      </c>
      <c r="B6" s="2">
        <v>18</v>
      </c>
      <c r="C6" s="3" t="s">
        <v>16</v>
      </c>
      <c r="D6" s="8" t="s">
        <v>17</v>
      </c>
      <c r="E6" s="6">
        <v>1</v>
      </c>
      <c r="F6" s="6">
        <v>1</v>
      </c>
      <c r="G6" s="5">
        <v>5</v>
      </c>
      <c r="H6" s="6">
        <v>24</v>
      </c>
      <c r="I6" s="17">
        <f t="shared" si="0"/>
        <v>31</v>
      </c>
      <c r="J6" s="59">
        <v>0.62670000000000003</v>
      </c>
      <c r="N6"/>
    </row>
    <row r="7" spans="1:14" ht="15.75" thickBot="1" x14ac:dyDescent="0.3">
      <c r="A7" s="1">
        <v>1</v>
      </c>
      <c r="B7" s="2">
        <v>19</v>
      </c>
      <c r="C7" s="3" t="s">
        <v>18</v>
      </c>
      <c r="D7" s="8" t="s">
        <v>19</v>
      </c>
      <c r="E7" s="6">
        <v>1</v>
      </c>
      <c r="F7" s="6">
        <v>1</v>
      </c>
      <c r="G7" s="5">
        <v>3</v>
      </c>
      <c r="H7" s="6">
        <v>10</v>
      </c>
      <c r="I7" s="17">
        <f t="shared" si="0"/>
        <v>15</v>
      </c>
      <c r="J7" s="60">
        <v>0.59689999999999999</v>
      </c>
      <c r="N7"/>
    </row>
    <row r="8" spans="1:14" ht="15.75" thickBot="1" x14ac:dyDescent="0.3">
      <c r="A8" s="1">
        <v>1</v>
      </c>
      <c r="B8" s="2">
        <v>21</v>
      </c>
      <c r="C8" s="3" t="s">
        <v>20</v>
      </c>
      <c r="D8" s="8" t="s">
        <v>21</v>
      </c>
      <c r="E8" s="6">
        <v>1</v>
      </c>
      <c r="F8" s="6">
        <v>1</v>
      </c>
      <c r="G8" s="5">
        <v>4</v>
      </c>
      <c r="H8" s="6">
        <v>15</v>
      </c>
      <c r="I8" s="12">
        <f t="shared" si="0"/>
        <v>21</v>
      </c>
      <c r="J8" s="59">
        <v>0.80959999999999999</v>
      </c>
      <c r="N8"/>
    </row>
    <row r="9" spans="1:14" ht="29.25" thickBot="1" x14ac:dyDescent="0.3">
      <c r="A9" s="1">
        <v>1</v>
      </c>
      <c r="B9" s="2">
        <v>22</v>
      </c>
      <c r="C9" s="3" t="s">
        <v>22</v>
      </c>
      <c r="D9" s="8" t="s">
        <v>23</v>
      </c>
      <c r="E9" s="10">
        <v>1</v>
      </c>
      <c r="F9" s="10">
        <v>1</v>
      </c>
      <c r="G9" s="9">
        <v>3</v>
      </c>
      <c r="H9" s="10">
        <v>5</v>
      </c>
      <c r="I9" s="69">
        <f t="shared" si="0"/>
        <v>10</v>
      </c>
      <c r="J9" s="58">
        <v>0.60929999999999995</v>
      </c>
      <c r="N9"/>
    </row>
    <row r="10" spans="1:14" ht="29.25" thickBot="1" x14ac:dyDescent="0.3">
      <c r="A10" s="1">
        <v>1</v>
      </c>
      <c r="B10" s="2">
        <v>93</v>
      </c>
      <c r="C10" s="3" t="s">
        <v>24</v>
      </c>
      <c r="D10" s="8" t="s">
        <v>25</v>
      </c>
      <c r="E10" s="6">
        <v>1</v>
      </c>
      <c r="F10" s="6">
        <v>1</v>
      </c>
      <c r="G10" s="5">
        <v>1</v>
      </c>
      <c r="H10" s="6">
        <v>16</v>
      </c>
      <c r="I10" s="17">
        <f t="shared" si="0"/>
        <v>19</v>
      </c>
      <c r="J10" s="58">
        <v>0.63690000000000002</v>
      </c>
      <c r="N10"/>
    </row>
    <row r="11" spans="1:14" ht="15.75" thickBot="1" x14ac:dyDescent="0.3">
      <c r="A11" s="13"/>
      <c r="B11" s="14"/>
      <c r="C11" s="15"/>
      <c r="D11" s="3"/>
      <c r="E11" s="48"/>
      <c r="F11" s="48"/>
      <c r="G11" s="53"/>
      <c r="H11" s="49"/>
      <c r="I11" s="70"/>
      <c r="J11" s="61"/>
      <c r="N11"/>
    </row>
    <row r="12" spans="1:14" ht="29.25" thickBot="1" x14ac:dyDescent="0.3">
      <c r="A12" s="16">
        <v>2</v>
      </c>
      <c r="B12" s="2">
        <v>17</v>
      </c>
      <c r="C12" s="3" t="s">
        <v>26</v>
      </c>
      <c r="D12" s="8" t="s">
        <v>27</v>
      </c>
      <c r="E12" s="6">
        <v>1</v>
      </c>
      <c r="F12" s="6">
        <v>1</v>
      </c>
      <c r="G12" s="5">
        <v>1</v>
      </c>
      <c r="H12" s="10">
        <v>1</v>
      </c>
      <c r="I12" s="69">
        <f t="shared" ref="I12:I41" si="1">SUM(E12:H12)</f>
        <v>4</v>
      </c>
      <c r="J12" s="62">
        <v>0.89529999999999998</v>
      </c>
      <c r="N12"/>
    </row>
    <row r="13" spans="1:14" ht="15.75" thickBot="1" x14ac:dyDescent="0.3">
      <c r="A13" s="16">
        <v>2</v>
      </c>
      <c r="B13" s="2">
        <v>23</v>
      </c>
      <c r="C13" s="3" t="s">
        <v>28</v>
      </c>
      <c r="D13" s="8" t="s">
        <v>29</v>
      </c>
      <c r="E13" s="6">
        <v>1</v>
      </c>
      <c r="F13" s="6">
        <v>1</v>
      </c>
      <c r="G13" s="5">
        <v>3</v>
      </c>
      <c r="H13" s="6">
        <v>3</v>
      </c>
      <c r="I13" s="17">
        <f t="shared" si="1"/>
        <v>8</v>
      </c>
      <c r="J13" s="60">
        <v>0.84030000000000005</v>
      </c>
      <c r="N13"/>
    </row>
    <row r="14" spans="1:14" ht="15.75" thickBot="1" x14ac:dyDescent="0.3">
      <c r="A14" s="16">
        <v>2</v>
      </c>
      <c r="B14" s="2">
        <v>24</v>
      </c>
      <c r="C14" s="3" t="s">
        <v>30</v>
      </c>
      <c r="D14" s="8" t="s">
        <v>31</v>
      </c>
      <c r="E14" s="10">
        <v>1</v>
      </c>
      <c r="F14" s="10">
        <v>1</v>
      </c>
      <c r="G14" s="10">
        <v>4</v>
      </c>
      <c r="H14" s="11">
        <v>14</v>
      </c>
      <c r="I14" s="69">
        <f t="shared" si="1"/>
        <v>20</v>
      </c>
      <c r="J14" s="63">
        <v>0.56879999999999997</v>
      </c>
      <c r="K14" s="57"/>
      <c r="N14"/>
    </row>
    <row r="15" spans="1:14" ht="29.25" thickBot="1" x14ac:dyDescent="0.3">
      <c r="A15" s="16">
        <v>2</v>
      </c>
      <c r="B15" s="2">
        <v>25</v>
      </c>
      <c r="C15" s="3" t="s">
        <v>32</v>
      </c>
      <c r="D15" s="8" t="s">
        <v>33</v>
      </c>
      <c r="E15" s="6">
        <v>1</v>
      </c>
      <c r="F15" s="6">
        <v>1</v>
      </c>
      <c r="G15" s="6">
        <v>4</v>
      </c>
      <c r="H15" s="7">
        <v>17</v>
      </c>
      <c r="I15" s="17">
        <f t="shared" si="1"/>
        <v>23</v>
      </c>
      <c r="J15" s="58">
        <v>0.37869999999999998</v>
      </c>
      <c r="N15"/>
    </row>
    <row r="16" spans="1:14" ht="29.25" thickBot="1" x14ac:dyDescent="0.3">
      <c r="A16" s="16">
        <v>2</v>
      </c>
      <c r="B16" s="2">
        <v>26</v>
      </c>
      <c r="C16" s="3" t="s">
        <v>34</v>
      </c>
      <c r="D16" s="8" t="s">
        <v>35</v>
      </c>
      <c r="E16" s="6">
        <v>1</v>
      </c>
      <c r="F16" s="6">
        <v>1</v>
      </c>
      <c r="G16" s="6">
        <v>2</v>
      </c>
      <c r="H16" s="7">
        <v>7</v>
      </c>
      <c r="I16" s="69">
        <f t="shared" si="1"/>
        <v>11</v>
      </c>
      <c r="J16" s="62">
        <v>0.35870000000000002</v>
      </c>
      <c r="N16"/>
    </row>
    <row r="17" spans="1:14" ht="15.75" thickBot="1" x14ac:dyDescent="0.3">
      <c r="A17" s="13"/>
      <c r="B17" s="14"/>
      <c r="C17" s="15"/>
      <c r="D17" s="3"/>
      <c r="E17" s="49"/>
      <c r="F17" s="49"/>
      <c r="G17" s="49"/>
      <c r="H17" s="51"/>
      <c r="I17" s="17">
        <f t="shared" si="1"/>
        <v>0</v>
      </c>
      <c r="J17" s="61"/>
      <c r="N17"/>
    </row>
    <row r="18" spans="1:14" ht="15.75" thickBot="1" x14ac:dyDescent="0.3">
      <c r="A18" s="18">
        <v>3</v>
      </c>
      <c r="B18" s="2">
        <v>6</v>
      </c>
      <c r="C18" s="3" t="s">
        <v>36</v>
      </c>
      <c r="D18" s="8" t="s">
        <v>37</v>
      </c>
      <c r="E18" s="10">
        <v>1</v>
      </c>
      <c r="F18" s="10">
        <v>1</v>
      </c>
      <c r="G18" s="10">
        <v>5</v>
      </c>
      <c r="H18" s="11">
        <v>17</v>
      </c>
      <c r="I18" s="17">
        <f t="shared" si="1"/>
        <v>24</v>
      </c>
      <c r="J18" s="64">
        <v>0.79379999999999995</v>
      </c>
      <c r="N18"/>
    </row>
    <row r="19" spans="1:14" ht="29.25" thickBot="1" x14ac:dyDescent="0.3">
      <c r="A19" s="18">
        <v>3</v>
      </c>
      <c r="B19" s="2">
        <v>7</v>
      </c>
      <c r="C19" s="3" t="s">
        <v>38</v>
      </c>
      <c r="D19" s="8" t="s">
        <v>39</v>
      </c>
      <c r="E19" s="6">
        <v>1</v>
      </c>
      <c r="F19" s="6">
        <v>2</v>
      </c>
      <c r="G19" s="6">
        <v>7</v>
      </c>
      <c r="H19" s="7">
        <v>29</v>
      </c>
      <c r="I19" s="17">
        <f t="shared" si="1"/>
        <v>39</v>
      </c>
      <c r="J19" s="64">
        <v>5.1299999999999998E-2</v>
      </c>
      <c r="N19"/>
    </row>
    <row r="20" spans="1:14" ht="15.75" thickBot="1" x14ac:dyDescent="0.3">
      <c r="A20" s="18">
        <v>3</v>
      </c>
      <c r="B20" s="2">
        <v>8</v>
      </c>
      <c r="C20" s="3" t="s">
        <v>40</v>
      </c>
      <c r="D20" s="8" t="s">
        <v>41</v>
      </c>
      <c r="E20" s="6">
        <v>1</v>
      </c>
      <c r="F20" s="6">
        <v>2</v>
      </c>
      <c r="G20" s="6">
        <v>12</v>
      </c>
      <c r="H20" s="7">
        <v>23</v>
      </c>
      <c r="I20" s="17">
        <f t="shared" si="1"/>
        <v>38</v>
      </c>
      <c r="J20" s="64">
        <v>0.75019999999999998</v>
      </c>
      <c r="N20"/>
    </row>
    <row r="21" spans="1:14" ht="15.75" thickBot="1" x14ac:dyDescent="0.3">
      <c r="A21" s="18">
        <v>3</v>
      </c>
      <c r="B21" s="2">
        <v>9</v>
      </c>
      <c r="C21" s="3" t="s">
        <v>42</v>
      </c>
      <c r="D21" s="8" t="s">
        <v>43</v>
      </c>
      <c r="E21" s="10">
        <v>1</v>
      </c>
      <c r="F21" s="10">
        <v>3</v>
      </c>
      <c r="G21" s="10">
        <v>11</v>
      </c>
      <c r="H21" s="11">
        <v>28</v>
      </c>
      <c r="I21" s="17">
        <f t="shared" si="1"/>
        <v>43</v>
      </c>
      <c r="J21" s="64">
        <v>0.36799999999999999</v>
      </c>
      <c r="N21"/>
    </row>
    <row r="22" spans="1:14" ht="29.25" thickBot="1" x14ac:dyDescent="0.3">
      <c r="A22" s="18">
        <v>3</v>
      </c>
      <c r="B22" s="2">
        <v>11</v>
      </c>
      <c r="C22" s="3" t="s">
        <v>44</v>
      </c>
      <c r="D22" s="8" t="s">
        <v>45</v>
      </c>
      <c r="E22" s="6">
        <v>1</v>
      </c>
      <c r="F22" s="6">
        <v>1</v>
      </c>
      <c r="G22" s="6">
        <v>4</v>
      </c>
      <c r="H22" s="7">
        <v>17</v>
      </c>
      <c r="I22" s="17">
        <f t="shared" si="1"/>
        <v>23</v>
      </c>
      <c r="J22" s="64">
        <v>0.50700000000000001</v>
      </c>
      <c r="N22"/>
    </row>
    <row r="23" spans="1:14" ht="15.75" thickBot="1" x14ac:dyDescent="0.3">
      <c r="A23" s="18">
        <v>3</v>
      </c>
      <c r="B23" s="2">
        <v>12</v>
      </c>
      <c r="C23" s="3" t="s">
        <v>46</v>
      </c>
      <c r="D23" s="8" t="s">
        <v>47</v>
      </c>
      <c r="E23" s="23">
        <v>1</v>
      </c>
      <c r="F23" s="23">
        <v>1</v>
      </c>
      <c r="G23" s="23">
        <v>5</v>
      </c>
      <c r="H23" s="56">
        <v>6</v>
      </c>
      <c r="I23" s="17">
        <f t="shared" si="1"/>
        <v>13</v>
      </c>
      <c r="J23" s="64">
        <v>0.54059999999999997</v>
      </c>
      <c r="N23"/>
    </row>
    <row r="24" spans="1:14" ht="15.75" thickBot="1" x14ac:dyDescent="0.3">
      <c r="A24" s="18">
        <v>3</v>
      </c>
      <c r="B24" s="2">
        <v>14</v>
      </c>
      <c r="C24" s="3" t="s">
        <v>48</v>
      </c>
      <c r="D24" s="8" t="s">
        <v>49</v>
      </c>
      <c r="E24" s="6">
        <v>1</v>
      </c>
      <c r="F24" s="6">
        <v>1</v>
      </c>
      <c r="G24" s="6">
        <v>2</v>
      </c>
      <c r="H24" s="7">
        <v>14</v>
      </c>
      <c r="I24" s="17">
        <f t="shared" si="1"/>
        <v>18</v>
      </c>
      <c r="J24" s="64">
        <v>0.78380000000000005</v>
      </c>
      <c r="N24"/>
    </row>
    <row r="25" spans="1:14" ht="15.75" thickBot="1" x14ac:dyDescent="0.3">
      <c r="A25" s="18">
        <v>3</v>
      </c>
      <c r="B25" s="2">
        <v>16</v>
      </c>
      <c r="C25" s="3" t="s">
        <v>50</v>
      </c>
      <c r="D25" s="8" t="s">
        <v>51</v>
      </c>
      <c r="E25" s="6">
        <v>1</v>
      </c>
      <c r="F25" s="6">
        <v>1</v>
      </c>
      <c r="G25" s="6">
        <v>3</v>
      </c>
      <c r="H25" s="7">
        <v>7</v>
      </c>
      <c r="I25" s="17">
        <f t="shared" si="1"/>
        <v>12</v>
      </c>
      <c r="J25" s="64">
        <v>0.43080000000000002</v>
      </c>
      <c r="N25"/>
    </row>
    <row r="26" spans="1:14" ht="29.25" thickBot="1" x14ac:dyDescent="0.3">
      <c r="A26" s="18">
        <v>3</v>
      </c>
      <c r="B26" s="2">
        <v>27</v>
      </c>
      <c r="C26" s="3" t="s">
        <v>52</v>
      </c>
      <c r="D26" s="8" t="s">
        <v>53</v>
      </c>
      <c r="E26" s="6">
        <v>1</v>
      </c>
      <c r="F26" s="6">
        <v>1</v>
      </c>
      <c r="G26" s="6">
        <v>4</v>
      </c>
      <c r="H26" s="7">
        <v>9</v>
      </c>
      <c r="I26" s="17">
        <f t="shared" si="1"/>
        <v>15</v>
      </c>
      <c r="J26" s="64">
        <v>0</v>
      </c>
      <c r="N26"/>
    </row>
    <row r="27" spans="1:14" ht="29.25" thickBot="1" x14ac:dyDescent="0.3">
      <c r="A27" s="18">
        <v>3</v>
      </c>
      <c r="B27" s="2">
        <v>32</v>
      </c>
      <c r="C27" s="3" t="s">
        <v>54</v>
      </c>
      <c r="D27" s="8" t="s">
        <v>55</v>
      </c>
      <c r="E27" s="10">
        <v>1</v>
      </c>
      <c r="F27" s="10">
        <v>1</v>
      </c>
      <c r="G27" s="10">
        <v>3</v>
      </c>
      <c r="H27" s="11">
        <v>118</v>
      </c>
      <c r="I27" s="17">
        <f t="shared" si="1"/>
        <v>123</v>
      </c>
      <c r="J27" s="64">
        <v>0.13780000000000001</v>
      </c>
      <c r="N27"/>
    </row>
    <row r="28" spans="1:14" ht="15.75" thickBot="1" x14ac:dyDescent="0.3">
      <c r="A28" s="18">
        <v>3</v>
      </c>
      <c r="B28" s="2">
        <v>33</v>
      </c>
      <c r="C28" s="3" t="s">
        <v>56</v>
      </c>
      <c r="D28" s="8" t="s">
        <v>57</v>
      </c>
      <c r="E28" s="6">
        <v>1</v>
      </c>
      <c r="F28" s="6">
        <v>2</v>
      </c>
      <c r="G28" s="6">
        <v>11</v>
      </c>
      <c r="H28" s="7">
        <v>18</v>
      </c>
      <c r="I28" s="17">
        <f t="shared" si="1"/>
        <v>32</v>
      </c>
      <c r="J28" s="64">
        <v>0.65969999999999995</v>
      </c>
      <c r="N28"/>
    </row>
    <row r="29" spans="1:14" ht="15.75" thickBot="1" x14ac:dyDescent="0.3">
      <c r="A29" s="18">
        <v>3</v>
      </c>
      <c r="B29" s="2">
        <v>34</v>
      </c>
      <c r="C29" s="3" t="s">
        <v>58</v>
      </c>
      <c r="D29" s="8" t="s">
        <v>59</v>
      </c>
      <c r="E29" s="6">
        <v>1</v>
      </c>
      <c r="F29" s="6">
        <v>1</v>
      </c>
      <c r="G29" s="6">
        <v>2</v>
      </c>
      <c r="H29" s="7">
        <v>11</v>
      </c>
      <c r="I29" s="17">
        <f t="shared" si="1"/>
        <v>15</v>
      </c>
      <c r="J29" s="64">
        <v>0.47920000000000001</v>
      </c>
      <c r="N29"/>
    </row>
    <row r="30" spans="1:14" ht="29.25" thickBot="1" x14ac:dyDescent="0.3">
      <c r="A30" s="18">
        <v>3</v>
      </c>
      <c r="B30" s="2">
        <v>36</v>
      </c>
      <c r="C30" s="3" t="s">
        <v>60</v>
      </c>
      <c r="D30" s="8" t="s">
        <v>61</v>
      </c>
      <c r="E30" s="6">
        <v>1</v>
      </c>
      <c r="F30" s="6">
        <v>1</v>
      </c>
      <c r="G30" s="6">
        <v>1</v>
      </c>
      <c r="H30" s="7">
        <v>2</v>
      </c>
      <c r="I30" s="12">
        <f t="shared" si="1"/>
        <v>5</v>
      </c>
      <c r="J30" s="65">
        <v>0</v>
      </c>
      <c r="N30"/>
    </row>
    <row r="31" spans="1:14" ht="15.75" thickBot="1" x14ac:dyDescent="0.3">
      <c r="A31" s="18">
        <v>3</v>
      </c>
      <c r="B31" s="2">
        <v>63</v>
      </c>
      <c r="C31" s="3" t="s">
        <v>62</v>
      </c>
      <c r="D31" s="8" t="s">
        <v>63</v>
      </c>
      <c r="E31" s="23">
        <v>1</v>
      </c>
      <c r="F31" s="23">
        <v>1</v>
      </c>
      <c r="G31" s="23">
        <v>6</v>
      </c>
      <c r="H31" s="56">
        <v>17</v>
      </c>
      <c r="I31" s="17">
        <f t="shared" si="1"/>
        <v>25</v>
      </c>
      <c r="J31" s="64">
        <v>0</v>
      </c>
      <c r="N31"/>
    </row>
    <row r="32" spans="1:14" ht="15.75" thickBot="1" x14ac:dyDescent="0.3">
      <c r="A32" s="18">
        <v>3</v>
      </c>
      <c r="B32" s="2">
        <v>64</v>
      </c>
      <c r="C32" s="3" t="s">
        <v>64</v>
      </c>
      <c r="D32" s="8" t="s">
        <v>63</v>
      </c>
      <c r="E32" s="6">
        <v>1</v>
      </c>
      <c r="F32" s="6">
        <v>2</v>
      </c>
      <c r="G32" s="6">
        <v>19</v>
      </c>
      <c r="H32" s="7">
        <v>41</v>
      </c>
      <c r="I32" s="17">
        <f t="shared" si="1"/>
        <v>63</v>
      </c>
      <c r="J32" s="64">
        <v>0</v>
      </c>
      <c r="N32"/>
    </row>
    <row r="33" spans="1:14" ht="15.75" thickBot="1" x14ac:dyDescent="0.3">
      <c r="A33" s="18">
        <v>3</v>
      </c>
      <c r="B33" s="2">
        <v>65</v>
      </c>
      <c r="C33" s="3" t="s">
        <v>65</v>
      </c>
      <c r="D33" s="8" t="s">
        <v>66</v>
      </c>
      <c r="E33" s="6">
        <v>1</v>
      </c>
      <c r="F33" s="6">
        <v>1</v>
      </c>
      <c r="G33" s="6">
        <v>4</v>
      </c>
      <c r="H33" s="7">
        <v>13</v>
      </c>
      <c r="I33" s="17">
        <f t="shared" si="1"/>
        <v>19</v>
      </c>
      <c r="J33" s="64">
        <v>0</v>
      </c>
      <c r="N33"/>
    </row>
    <row r="34" spans="1:14" ht="15.75" thickBot="1" x14ac:dyDescent="0.3">
      <c r="A34" s="18">
        <v>3</v>
      </c>
      <c r="B34" s="2">
        <v>66</v>
      </c>
      <c r="C34" s="3" t="s">
        <v>67</v>
      </c>
      <c r="D34" s="8" t="s">
        <v>66</v>
      </c>
      <c r="E34" s="10">
        <v>1</v>
      </c>
      <c r="F34" s="10">
        <v>1</v>
      </c>
      <c r="G34" s="10">
        <v>4</v>
      </c>
      <c r="H34" s="11">
        <v>12</v>
      </c>
      <c r="I34" s="17">
        <f t="shared" si="1"/>
        <v>18</v>
      </c>
      <c r="J34" s="64">
        <v>0</v>
      </c>
      <c r="N34"/>
    </row>
    <row r="35" spans="1:14" ht="29.25" thickBot="1" x14ac:dyDescent="0.3">
      <c r="A35" s="18">
        <v>3</v>
      </c>
      <c r="B35" s="2">
        <v>77</v>
      </c>
      <c r="C35" s="3" t="s">
        <v>68</v>
      </c>
      <c r="D35" s="8" t="s">
        <v>69</v>
      </c>
      <c r="E35" s="6">
        <v>1</v>
      </c>
      <c r="F35" s="6">
        <v>1</v>
      </c>
      <c r="G35" s="6">
        <v>4</v>
      </c>
      <c r="H35" s="7">
        <v>14</v>
      </c>
      <c r="I35" s="17">
        <f t="shared" si="1"/>
        <v>20</v>
      </c>
      <c r="J35" s="64">
        <v>0.83830000000000005</v>
      </c>
      <c r="N35"/>
    </row>
    <row r="36" spans="1:14" ht="29.25" thickBot="1" x14ac:dyDescent="0.3">
      <c r="A36" s="18">
        <v>3</v>
      </c>
      <c r="B36" s="2">
        <v>79</v>
      </c>
      <c r="C36" s="3" t="s">
        <v>70</v>
      </c>
      <c r="D36" s="8" t="s">
        <v>71</v>
      </c>
      <c r="E36" s="10">
        <v>1</v>
      </c>
      <c r="F36" s="10">
        <v>1</v>
      </c>
      <c r="G36" s="10">
        <v>4</v>
      </c>
      <c r="H36" s="11">
        <v>18</v>
      </c>
      <c r="I36" s="17">
        <f t="shared" si="1"/>
        <v>24</v>
      </c>
      <c r="J36" s="64">
        <v>0.60709999999999997</v>
      </c>
      <c r="N36"/>
    </row>
    <row r="37" spans="1:14" ht="15.75" thickBot="1" x14ac:dyDescent="0.3">
      <c r="A37" s="18">
        <v>3</v>
      </c>
      <c r="B37" s="2">
        <v>82</v>
      </c>
      <c r="C37" s="3" t="s">
        <v>72</v>
      </c>
      <c r="D37" s="8" t="s">
        <v>73</v>
      </c>
      <c r="E37" s="6">
        <v>1</v>
      </c>
      <c r="F37" s="6">
        <v>5</v>
      </c>
      <c r="G37" s="6">
        <v>4</v>
      </c>
      <c r="H37" s="7">
        <v>8</v>
      </c>
      <c r="I37" s="68">
        <f t="shared" si="1"/>
        <v>18</v>
      </c>
      <c r="J37" s="66">
        <v>0.56699999999999995</v>
      </c>
      <c r="N37"/>
    </row>
    <row r="38" spans="1:14" ht="29.25" thickBot="1" x14ac:dyDescent="0.3">
      <c r="A38" s="18">
        <v>3</v>
      </c>
      <c r="B38" s="2">
        <v>83</v>
      </c>
      <c r="C38" s="3" t="s">
        <v>74</v>
      </c>
      <c r="D38" s="8" t="s">
        <v>75</v>
      </c>
      <c r="E38" s="6">
        <v>1</v>
      </c>
      <c r="F38" s="6">
        <v>1</v>
      </c>
      <c r="G38" s="6">
        <v>6</v>
      </c>
      <c r="H38" s="7">
        <v>12</v>
      </c>
      <c r="I38" s="17">
        <f t="shared" si="1"/>
        <v>20</v>
      </c>
      <c r="J38" s="64">
        <v>0.04</v>
      </c>
      <c r="N38"/>
    </row>
    <row r="39" spans="1:14" ht="29.25" thickBot="1" x14ac:dyDescent="0.3">
      <c r="A39" s="18">
        <v>3</v>
      </c>
      <c r="B39" s="2">
        <v>84</v>
      </c>
      <c r="C39" s="3" t="s">
        <v>76</v>
      </c>
      <c r="D39" s="8" t="s">
        <v>77</v>
      </c>
      <c r="E39" s="6">
        <v>1</v>
      </c>
      <c r="F39" s="6">
        <v>2</v>
      </c>
      <c r="G39" s="6">
        <v>3</v>
      </c>
      <c r="H39" s="7">
        <v>3</v>
      </c>
      <c r="I39" s="17">
        <f t="shared" si="1"/>
        <v>9</v>
      </c>
      <c r="J39" s="64">
        <v>0.52959999999999996</v>
      </c>
      <c r="N39"/>
    </row>
    <row r="40" spans="1:14" ht="15.75" thickBot="1" x14ac:dyDescent="0.3">
      <c r="A40" s="18">
        <v>3</v>
      </c>
      <c r="B40" s="2">
        <v>85</v>
      </c>
      <c r="C40" s="19" t="s">
        <v>78</v>
      </c>
      <c r="D40" s="8" t="s">
        <v>79</v>
      </c>
      <c r="E40" s="10">
        <v>1</v>
      </c>
      <c r="F40" s="10">
        <v>1</v>
      </c>
      <c r="G40" s="10">
        <v>1</v>
      </c>
      <c r="H40" s="11">
        <v>3</v>
      </c>
      <c r="I40" s="69">
        <f t="shared" si="1"/>
        <v>6</v>
      </c>
      <c r="J40" s="67">
        <v>0.5655</v>
      </c>
      <c r="K40" s="57"/>
      <c r="N40"/>
    </row>
    <row r="41" spans="1:14" ht="29.25" thickBot="1" x14ac:dyDescent="0.3">
      <c r="A41" s="18">
        <v>3</v>
      </c>
      <c r="B41" s="2">
        <v>90</v>
      </c>
      <c r="C41" s="3" t="s">
        <v>80</v>
      </c>
      <c r="D41" s="8" t="s">
        <v>81</v>
      </c>
      <c r="E41" s="6">
        <v>1</v>
      </c>
      <c r="F41" s="6">
        <v>1</v>
      </c>
      <c r="G41" s="6">
        <v>1</v>
      </c>
      <c r="H41" s="7">
        <v>5</v>
      </c>
      <c r="I41" s="17">
        <f t="shared" si="1"/>
        <v>8</v>
      </c>
      <c r="J41" s="64">
        <v>0.51910000000000001</v>
      </c>
      <c r="N41"/>
    </row>
    <row r="42" spans="1:14" ht="15.75" thickBot="1" x14ac:dyDescent="0.3">
      <c r="A42" s="13"/>
      <c r="B42" s="14"/>
      <c r="C42" s="15"/>
      <c r="D42" s="3"/>
      <c r="E42" s="49"/>
      <c r="F42" s="49"/>
      <c r="G42" s="49"/>
      <c r="H42" s="51"/>
      <c r="I42" s="17"/>
      <c r="J42" s="61"/>
      <c r="N42"/>
    </row>
    <row r="43" spans="1:14" ht="29.25" thickBot="1" x14ac:dyDescent="0.3">
      <c r="A43" s="20">
        <v>4</v>
      </c>
      <c r="B43" s="2">
        <v>37</v>
      </c>
      <c r="C43" s="3" t="s">
        <v>82</v>
      </c>
      <c r="D43" s="8" t="s">
        <v>83</v>
      </c>
      <c r="E43" s="10">
        <v>1</v>
      </c>
      <c r="F43" s="10">
        <v>1</v>
      </c>
      <c r="G43" s="10">
        <v>2</v>
      </c>
      <c r="H43" s="11">
        <v>6</v>
      </c>
      <c r="I43" s="17">
        <f t="shared" ref="I43:I50" si="2">SUM(E43:H43)</f>
        <v>10</v>
      </c>
      <c r="J43" s="64">
        <v>0.61360000000000003</v>
      </c>
      <c r="N43"/>
    </row>
    <row r="44" spans="1:14" ht="15.75" thickBot="1" x14ac:dyDescent="0.3">
      <c r="A44" s="20">
        <v>4</v>
      </c>
      <c r="B44" s="2">
        <v>38</v>
      </c>
      <c r="C44" s="3" t="s">
        <v>84</v>
      </c>
      <c r="D44" s="8" t="s">
        <v>85</v>
      </c>
      <c r="E44" s="6">
        <v>1</v>
      </c>
      <c r="F44" s="6">
        <v>3</v>
      </c>
      <c r="G44" s="6">
        <v>7</v>
      </c>
      <c r="H44" s="7">
        <v>9</v>
      </c>
      <c r="I44" s="69">
        <f t="shared" si="2"/>
        <v>20</v>
      </c>
      <c r="J44" s="64">
        <v>0.2581</v>
      </c>
      <c r="N44"/>
    </row>
    <row r="45" spans="1:14" ht="29.25" thickBot="1" x14ac:dyDescent="0.3">
      <c r="A45" s="20">
        <v>4</v>
      </c>
      <c r="B45" s="2">
        <v>40</v>
      </c>
      <c r="C45" s="3" t="s">
        <v>86</v>
      </c>
      <c r="D45" s="8" t="s">
        <v>87</v>
      </c>
      <c r="E45" s="6">
        <v>1</v>
      </c>
      <c r="F45" s="6">
        <v>1</v>
      </c>
      <c r="G45" s="6">
        <v>5</v>
      </c>
      <c r="H45" s="7">
        <v>27</v>
      </c>
      <c r="I45" s="17">
        <f t="shared" si="2"/>
        <v>34</v>
      </c>
      <c r="J45" s="64">
        <v>0.53120000000000001</v>
      </c>
      <c r="N45"/>
    </row>
    <row r="46" spans="1:14" ht="15.75" thickBot="1" x14ac:dyDescent="0.3">
      <c r="A46" s="20">
        <v>4</v>
      </c>
      <c r="B46" s="2">
        <v>75</v>
      </c>
      <c r="C46" s="3" t="s">
        <v>88</v>
      </c>
      <c r="D46" s="8" t="s">
        <v>89</v>
      </c>
      <c r="E46" s="6">
        <v>4</v>
      </c>
      <c r="F46" s="6">
        <v>1</v>
      </c>
      <c r="G46" s="6">
        <v>6</v>
      </c>
      <c r="H46" s="7">
        <v>21</v>
      </c>
      <c r="I46" s="69">
        <f t="shared" si="2"/>
        <v>32</v>
      </c>
      <c r="J46" s="64">
        <v>0.47960000000000003</v>
      </c>
      <c r="N46"/>
    </row>
    <row r="47" spans="1:14" ht="29.25" thickBot="1" x14ac:dyDescent="0.3">
      <c r="A47" s="20">
        <v>4</v>
      </c>
      <c r="B47" s="2">
        <v>94</v>
      </c>
      <c r="C47" s="3" t="s">
        <v>90</v>
      </c>
      <c r="D47" s="8" t="s">
        <v>91</v>
      </c>
      <c r="E47" s="6">
        <v>1</v>
      </c>
      <c r="F47" s="6">
        <v>1</v>
      </c>
      <c r="G47" s="6">
        <v>2</v>
      </c>
      <c r="H47" s="7">
        <v>4</v>
      </c>
      <c r="I47" s="17">
        <f t="shared" si="2"/>
        <v>8</v>
      </c>
      <c r="J47" s="64">
        <v>0</v>
      </c>
      <c r="N47"/>
    </row>
    <row r="48" spans="1:14" ht="29.25" thickBot="1" x14ac:dyDescent="0.3">
      <c r="A48" s="20">
        <v>4</v>
      </c>
      <c r="B48" s="2">
        <v>96</v>
      </c>
      <c r="C48" s="22" t="s">
        <v>92</v>
      </c>
      <c r="D48" s="8" t="s">
        <v>91</v>
      </c>
      <c r="E48" s="10">
        <v>1</v>
      </c>
      <c r="F48" s="10">
        <v>1</v>
      </c>
      <c r="G48" s="10">
        <v>3</v>
      </c>
      <c r="H48" s="11">
        <v>14</v>
      </c>
      <c r="I48" s="17">
        <f t="shared" si="2"/>
        <v>19</v>
      </c>
      <c r="J48" s="64">
        <v>0.21049999999999999</v>
      </c>
      <c r="N48"/>
    </row>
    <row r="49" spans="1:14" ht="29.25" thickBot="1" x14ac:dyDescent="0.3">
      <c r="A49" s="20">
        <v>4</v>
      </c>
      <c r="B49" s="2">
        <v>98</v>
      </c>
      <c r="C49" s="3" t="s">
        <v>93</v>
      </c>
      <c r="D49" s="8" t="s">
        <v>91</v>
      </c>
      <c r="E49" s="6">
        <v>1</v>
      </c>
      <c r="F49" s="6">
        <v>1</v>
      </c>
      <c r="G49" s="6">
        <v>2</v>
      </c>
      <c r="H49" s="7">
        <v>7</v>
      </c>
      <c r="I49" s="17">
        <f t="shared" si="2"/>
        <v>11</v>
      </c>
      <c r="J49" s="64">
        <v>0.36359999999999998</v>
      </c>
      <c r="N49"/>
    </row>
    <row r="50" spans="1:14" ht="29.25" thickBot="1" x14ac:dyDescent="0.3">
      <c r="A50" s="20">
        <v>4</v>
      </c>
      <c r="B50" s="2">
        <v>99</v>
      </c>
      <c r="C50" s="3" t="s">
        <v>94</v>
      </c>
      <c r="D50" s="8" t="s">
        <v>95</v>
      </c>
      <c r="E50" s="6">
        <v>1</v>
      </c>
      <c r="F50" s="6">
        <v>2</v>
      </c>
      <c r="G50" s="6">
        <v>1</v>
      </c>
      <c r="H50" s="7">
        <v>5</v>
      </c>
      <c r="I50" s="17">
        <f t="shared" si="2"/>
        <v>9</v>
      </c>
      <c r="J50" s="64">
        <v>0</v>
      </c>
      <c r="N50"/>
    </row>
    <row r="51" spans="1:14" ht="15.75" thickBot="1" x14ac:dyDescent="0.3">
      <c r="A51" s="13"/>
      <c r="B51" s="14"/>
      <c r="C51" s="15"/>
      <c r="D51" s="3"/>
      <c r="E51" s="48"/>
      <c r="F51" s="48"/>
      <c r="G51" s="48"/>
      <c r="H51" s="50"/>
      <c r="I51" s="17"/>
      <c r="J51" s="61"/>
      <c r="N51"/>
    </row>
    <row r="52" spans="1:14" ht="29.25" thickBot="1" x14ac:dyDescent="0.3">
      <c r="A52" s="24">
        <v>5</v>
      </c>
      <c r="B52" s="2">
        <v>4</v>
      </c>
      <c r="C52" s="3" t="s">
        <v>96</v>
      </c>
      <c r="D52" s="8" t="s">
        <v>97</v>
      </c>
      <c r="E52" s="6">
        <v>1</v>
      </c>
      <c r="F52" s="6">
        <v>1</v>
      </c>
      <c r="G52" s="6">
        <v>1</v>
      </c>
      <c r="H52" s="7">
        <v>4</v>
      </c>
      <c r="I52" s="17">
        <f t="shared" ref="I52:I62" si="3">SUM(E52:H52)</f>
        <v>7</v>
      </c>
      <c r="J52" s="64">
        <v>0.44190000000000002</v>
      </c>
      <c r="N52"/>
    </row>
    <row r="53" spans="1:14" ht="29.25" thickBot="1" x14ac:dyDescent="0.3">
      <c r="A53" s="24">
        <v>5</v>
      </c>
      <c r="B53" s="2">
        <v>10</v>
      </c>
      <c r="C53" s="3" t="s">
        <v>98</v>
      </c>
      <c r="D53" s="8" t="s">
        <v>99</v>
      </c>
      <c r="E53" s="6">
        <v>1</v>
      </c>
      <c r="F53" s="6">
        <v>1</v>
      </c>
      <c r="G53" s="6">
        <v>1</v>
      </c>
      <c r="H53" s="7">
        <v>1</v>
      </c>
      <c r="I53" s="17">
        <f t="shared" si="3"/>
        <v>4</v>
      </c>
      <c r="J53" s="64">
        <v>0.36</v>
      </c>
      <c r="N53"/>
    </row>
    <row r="54" spans="1:14" ht="29.25" thickBot="1" x14ac:dyDescent="0.3">
      <c r="A54" s="24">
        <v>5</v>
      </c>
      <c r="B54" s="2">
        <v>20</v>
      </c>
      <c r="C54" s="3" t="s">
        <v>100</v>
      </c>
      <c r="D54" s="8" t="s">
        <v>101</v>
      </c>
      <c r="E54" s="6">
        <v>1</v>
      </c>
      <c r="F54" s="6">
        <v>1</v>
      </c>
      <c r="G54" s="6">
        <v>1</v>
      </c>
      <c r="H54" s="7">
        <v>4</v>
      </c>
      <c r="I54" s="17">
        <f t="shared" si="3"/>
        <v>7</v>
      </c>
      <c r="J54" s="64">
        <v>0</v>
      </c>
      <c r="N54"/>
    </row>
    <row r="55" spans="1:14" ht="29.25" thickBot="1" x14ac:dyDescent="0.3">
      <c r="A55" s="24">
        <v>5</v>
      </c>
      <c r="B55" s="2">
        <v>41</v>
      </c>
      <c r="C55" s="3" t="s">
        <v>102</v>
      </c>
      <c r="D55" s="8" t="s">
        <v>103</v>
      </c>
      <c r="E55" s="6">
        <v>1</v>
      </c>
      <c r="F55" s="6">
        <v>1</v>
      </c>
      <c r="G55" s="6">
        <v>6</v>
      </c>
      <c r="H55" s="7">
        <v>33</v>
      </c>
      <c r="I55" s="17">
        <f t="shared" si="3"/>
        <v>41</v>
      </c>
      <c r="J55" s="64">
        <v>0.41599999999999998</v>
      </c>
      <c r="N55"/>
    </row>
    <row r="56" spans="1:14" ht="15.75" thickBot="1" x14ac:dyDescent="0.3">
      <c r="A56" s="24">
        <v>5</v>
      </c>
      <c r="B56" s="2">
        <v>42</v>
      </c>
      <c r="C56" s="3" t="s">
        <v>104</v>
      </c>
      <c r="D56" s="8" t="s">
        <v>105</v>
      </c>
      <c r="E56" s="6">
        <v>1</v>
      </c>
      <c r="F56" s="6">
        <v>1</v>
      </c>
      <c r="G56" s="6">
        <v>10</v>
      </c>
      <c r="H56" s="7">
        <v>41</v>
      </c>
      <c r="I56" s="69">
        <f t="shared" si="3"/>
        <v>53</v>
      </c>
      <c r="J56" s="64">
        <v>0.72940000000000005</v>
      </c>
      <c r="N56"/>
    </row>
    <row r="57" spans="1:14" ht="29.25" thickBot="1" x14ac:dyDescent="0.3">
      <c r="A57" s="24">
        <v>5</v>
      </c>
      <c r="B57" s="2">
        <v>45</v>
      </c>
      <c r="C57" s="3" t="s">
        <v>106</v>
      </c>
      <c r="D57" s="8" t="s">
        <v>107</v>
      </c>
      <c r="E57" s="10">
        <v>1</v>
      </c>
      <c r="F57" s="10">
        <v>1</v>
      </c>
      <c r="G57" s="10">
        <v>3</v>
      </c>
      <c r="H57" s="11">
        <v>8</v>
      </c>
      <c r="I57" s="17">
        <f t="shared" si="3"/>
        <v>13</v>
      </c>
      <c r="J57" s="64">
        <v>0.44650000000000001</v>
      </c>
      <c r="N57"/>
    </row>
    <row r="58" spans="1:14" ht="43.5" thickBot="1" x14ac:dyDescent="0.3">
      <c r="A58" s="24">
        <v>5</v>
      </c>
      <c r="B58" s="2">
        <v>46</v>
      </c>
      <c r="C58" s="3" t="s">
        <v>108</v>
      </c>
      <c r="D58" s="8" t="s">
        <v>109</v>
      </c>
      <c r="E58" s="6">
        <v>1</v>
      </c>
      <c r="F58" s="6">
        <v>1</v>
      </c>
      <c r="G58" s="6">
        <v>8</v>
      </c>
      <c r="H58" s="7">
        <v>12</v>
      </c>
      <c r="I58" s="17">
        <f t="shared" si="3"/>
        <v>22</v>
      </c>
      <c r="J58" s="64">
        <v>0.63580000000000003</v>
      </c>
      <c r="N58"/>
    </row>
    <row r="59" spans="1:14" ht="29.25" thickBot="1" x14ac:dyDescent="0.3">
      <c r="A59" s="24">
        <v>5</v>
      </c>
      <c r="B59" s="2">
        <v>47</v>
      </c>
      <c r="C59" s="3" t="s">
        <v>110</v>
      </c>
      <c r="D59" s="8" t="s">
        <v>111</v>
      </c>
      <c r="E59" s="10">
        <v>1</v>
      </c>
      <c r="F59" s="10">
        <v>1</v>
      </c>
      <c r="G59" s="10">
        <v>2</v>
      </c>
      <c r="H59" s="11">
        <v>7</v>
      </c>
      <c r="I59" s="17">
        <f t="shared" si="3"/>
        <v>11</v>
      </c>
      <c r="J59" s="64">
        <v>0.64439999999999997</v>
      </c>
      <c r="N59"/>
    </row>
    <row r="60" spans="1:14" ht="29.25" thickBot="1" x14ac:dyDescent="0.3">
      <c r="A60" s="24">
        <v>5</v>
      </c>
      <c r="B60" s="2">
        <v>48</v>
      </c>
      <c r="C60" s="3" t="s">
        <v>112</v>
      </c>
      <c r="D60" s="8" t="s">
        <v>113</v>
      </c>
      <c r="E60" s="6">
        <v>1</v>
      </c>
      <c r="F60" s="6">
        <v>1</v>
      </c>
      <c r="G60" s="6">
        <v>4</v>
      </c>
      <c r="H60" s="7">
        <v>14</v>
      </c>
      <c r="I60" s="17">
        <f t="shared" si="3"/>
        <v>20</v>
      </c>
      <c r="J60" s="64">
        <v>0.7137</v>
      </c>
      <c r="N60"/>
    </row>
    <row r="61" spans="1:14" ht="29.25" thickBot="1" x14ac:dyDescent="0.3">
      <c r="A61" s="24">
        <v>5</v>
      </c>
      <c r="B61" s="2">
        <v>54</v>
      </c>
      <c r="C61" s="3" t="s">
        <v>114</v>
      </c>
      <c r="D61" s="8" t="s">
        <v>99</v>
      </c>
      <c r="E61" s="6">
        <v>1</v>
      </c>
      <c r="F61" s="6">
        <v>4</v>
      </c>
      <c r="G61" s="6">
        <v>3</v>
      </c>
      <c r="H61" s="7">
        <v>11</v>
      </c>
      <c r="I61" s="17">
        <f t="shared" si="3"/>
        <v>19</v>
      </c>
      <c r="J61" s="64">
        <v>0.70269999999999999</v>
      </c>
      <c r="N61"/>
    </row>
    <row r="62" spans="1:14" ht="15.75" thickBot="1" x14ac:dyDescent="0.3">
      <c r="A62" s="24">
        <v>5</v>
      </c>
      <c r="B62" s="2">
        <v>56</v>
      </c>
      <c r="C62" s="3" t="s">
        <v>115</v>
      </c>
      <c r="D62" s="8" t="s">
        <v>116</v>
      </c>
      <c r="E62" s="6">
        <v>1</v>
      </c>
      <c r="F62" s="6">
        <v>1</v>
      </c>
      <c r="G62" s="6">
        <v>5</v>
      </c>
      <c r="H62" s="7">
        <v>27</v>
      </c>
      <c r="I62" s="12">
        <f t="shared" si="3"/>
        <v>34</v>
      </c>
      <c r="J62" s="65">
        <v>0.73299999999999998</v>
      </c>
      <c r="N62"/>
    </row>
    <row r="63" spans="1:14" x14ac:dyDescent="0.25">
      <c r="B63" s="25"/>
      <c r="E63" s="26"/>
      <c r="F63" s="26"/>
      <c r="G63" s="26"/>
      <c r="H63" s="26"/>
      <c r="I63" s="27"/>
      <c r="N63"/>
    </row>
    <row r="65" spans="2:18" x14ac:dyDescent="0.25">
      <c r="G65" s="28"/>
      <c r="H65" s="28"/>
      <c r="N65" s="29"/>
      <c r="O65" s="28"/>
      <c r="P65" s="28"/>
      <c r="Q65" s="30"/>
    </row>
    <row r="66" spans="2:18" x14ac:dyDescent="0.25">
      <c r="G66" s="28"/>
      <c r="H66" s="28"/>
      <c r="N66" s="31"/>
      <c r="O66" s="28"/>
      <c r="P66" s="28"/>
      <c r="Q66" s="30"/>
    </row>
    <row r="67" spans="2:18" x14ac:dyDescent="0.25">
      <c r="B67" t="s">
        <v>117</v>
      </c>
      <c r="G67" s="28"/>
      <c r="H67" s="28"/>
      <c r="N67" s="31"/>
      <c r="O67" s="28"/>
      <c r="P67" s="28"/>
      <c r="Q67" s="30"/>
    </row>
    <row r="68" spans="2:18" x14ac:dyDescent="0.25">
      <c r="G68" s="28"/>
      <c r="H68" s="28"/>
      <c r="N68" s="31"/>
      <c r="O68" s="28"/>
      <c r="P68" s="28"/>
      <c r="Q68" s="30"/>
    </row>
    <row r="69" spans="2:18" x14ac:dyDescent="0.25">
      <c r="G69" s="28"/>
      <c r="H69" s="28"/>
      <c r="N69" s="31"/>
      <c r="O69" s="28"/>
      <c r="P69" s="28"/>
      <c r="Q69" s="30"/>
    </row>
    <row r="70" spans="2:18" x14ac:dyDescent="0.25">
      <c r="Q70" s="32"/>
    </row>
    <row r="71" spans="2:18" x14ac:dyDescent="0.25">
      <c r="E71" s="33"/>
      <c r="F71" s="33"/>
      <c r="G71" s="33"/>
      <c r="H71" s="33"/>
      <c r="N71" s="31"/>
    </row>
    <row r="72" spans="2:18" x14ac:dyDescent="0.25">
      <c r="E72" s="33"/>
      <c r="F72" s="33"/>
      <c r="G72" s="33"/>
      <c r="H72" s="33"/>
      <c r="N72" s="31"/>
    </row>
    <row r="73" spans="2:18" x14ac:dyDescent="0.25">
      <c r="E73" s="33"/>
      <c r="F73" s="33"/>
      <c r="G73" s="33"/>
      <c r="H73" s="33"/>
      <c r="N73" s="31"/>
      <c r="O73" s="34"/>
      <c r="P73" s="34"/>
      <c r="Q73" s="35"/>
      <c r="R73" s="36"/>
    </row>
    <row r="74" spans="2:18" x14ac:dyDescent="0.25">
      <c r="E74" s="33"/>
      <c r="F74" s="33"/>
      <c r="G74" s="33"/>
      <c r="H74" s="33"/>
      <c r="N74" s="31"/>
      <c r="O74" s="34"/>
      <c r="P74" s="34"/>
      <c r="Q74" s="35"/>
      <c r="R74" s="36"/>
    </row>
    <row r="75" spans="2:18" x14ac:dyDescent="0.25">
      <c r="E75" s="33"/>
      <c r="F75" s="33"/>
      <c r="G75" s="33"/>
      <c r="H75" s="33"/>
      <c r="N75" s="31"/>
      <c r="O75" s="34"/>
      <c r="P75" s="34"/>
      <c r="Q75" s="34"/>
      <c r="R75" s="36"/>
    </row>
    <row r="76" spans="2:18" x14ac:dyDescent="0.25">
      <c r="E76" s="33"/>
      <c r="F76" s="33"/>
      <c r="G76" s="33"/>
      <c r="H76" s="33"/>
      <c r="N76" s="31"/>
      <c r="O76" s="34"/>
      <c r="P76" s="34"/>
      <c r="Q76" s="34"/>
      <c r="R76" s="36"/>
    </row>
    <row r="77" spans="2:18" x14ac:dyDescent="0.25">
      <c r="E77" s="33"/>
      <c r="F77" s="33"/>
      <c r="G77" s="33"/>
      <c r="H77" s="33"/>
      <c r="N77" s="31"/>
      <c r="O77" s="34"/>
      <c r="P77" s="34"/>
      <c r="Q77" s="34"/>
      <c r="R77" s="36"/>
    </row>
    <row r="78" spans="2:18" x14ac:dyDescent="0.25">
      <c r="E78" s="33"/>
      <c r="F78" s="33"/>
      <c r="G78" s="33"/>
      <c r="H78" s="33"/>
      <c r="N78" s="31"/>
      <c r="O78" s="34"/>
      <c r="P78" s="34"/>
      <c r="Q78" s="34"/>
      <c r="R78" s="36"/>
    </row>
    <row r="79" spans="2:18" x14ac:dyDescent="0.25">
      <c r="E79" s="33"/>
      <c r="F79" s="33"/>
      <c r="G79" s="33"/>
      <c r="H79" s="33"/>
      <c r="N79" s="31"/>
      <c r="O79" s="37"/>
      <c r="P79" s="37"/>
      <c r="Q79" s="35"/>
      <c r="R79" s="38"/>
    </row>
    <row r="80" spans="2:18" x14ac:dyDescent="0.25">
      <c r="E80" s="33"/>
      <c r="F80" s="33"/>
      <c r="G80" s="33"/>
      <c r="H80" s="33"/>
      <c r="N80" s="31"/>
      <c r="O80" s="39"/>
      <c r="P80" s="39"/>
      <c r="Q80" s="39"/>
      <c r="R80" s="40"/>
    </row>
    <row r="81" spans="5:18" x14ac:dyDescent="0.25">
      <c r="E81" s="33"/>
      <c r="F81" s="33"/>
      <c r="G81" s="33"/>
      <c r="H81" s="33"/>
      <c r="N81" s="31"/>
      <c r="O81" s="39"/>
      <c r="P81" s="39"/>
      <c r="Q81" s="39"/>
      <c r="R81" s="40"/>
    </row>
    <row r="82" spans="5:18" x14ac:dyDescent="0.25">
      <c r="E82" s="33"/>
      <c r="F82" s="33"/>
      <c r="G82" s="33"/>
      <c r="H82" s="33"/>
      <c r="N82" s="31"/>
      <c r="O82" s="39"/>
      <c r="P82" s="39"/>
      <c r="Q82" s="39"/>
      <c r="R82" s="40"/>
    </row>
    <row r="83" spans="5:18" x14ac:dyDescent="0.25">
      <c r="E83" s="33"/>
      <c r="F83" s="33"/>
      <c r="G83" s="33"/>
      <c r="H83" s="33"/>
      <c r="N83" s="31"/>
      <c r="O83" s="39"/>
      <c r="P83" s="39"/>
      <c r="Q83" s="39"/>
      <c r="R83" s="40"/>
    </row>
    <row r="84" spans="5:18" x14ac:dyDescent="0.25">
      <c r="E84" s="33"/>
      <c r="F84" s="33"/>
      <c r="G84" s="33"/>
      <c r="H84" s="33"/>
      <c r="N84" s="31"/>
      <c r="R84" s="32"/>
    </row>
    <row r="85" spans="5:18" x14ac:dyDescent="0.25">
      <c r="E85" s="33"/>
      <c r="F85" s="33"/>
      <c r="G85" s="33"/>
      <c r="H85" s="33"/>
      <c r="N85" s="31"/>
    </row>
    <row r="86" spans="5:18" x14ac:dyDescent="0.25">
      <c r="E86" s="33"/>
      <c r="F86" s="33"/>
      <c r="G86" s="33"/>
      <c r="H86" s="33"/>
      <c r="N86" s="31"/>
    </row>
    <row r="87" spans="5:18" x14ac:dyDescent="0.25">
      <c r="E87" s="33"/>
      <c r="F87" s="33"/>
      <c r="G87" s="33"/>
      <c r="H87" s="33"/>
      <c r="N87" s="31"/>
      <c r="O87" s="28"/>
      <c r="P87" s="28"/>
      <c r="Q87" s="28"/>
      <c r="R87" s="30"/>
    </row>
    <row r="88" spans="5:18" x14ac:dyDescent="0.25">
      <c r="E88" s="33"/>
      <c r="F88" s="33"/>
      <c r="G88" s="33"/>
      <c r="H88" s="33"/>
      <c r="N88" s="31"/>
      <c r="O88" s="28"/>
      <c r="P88" s="28"/>
      <c r="Q88" s="28"/>
      <c r="R88" s="30"/>
    </row>
    <row r="89" spans="5:18" x14ac:dyDescent="0.25">
      <c r="E89" s="33"/>
      <c r="F89" s="33"/>
      <c r="G89" s="33"/>
      <c r="H89" s="33"/>
      <c r="N89" s="31"/>
      <c r="O89" s="28"/>
      <c r="P89" s="28"/>
      <c r="Q89" s="28"/>
      <c r="R89" s="37"/>
    </row>
    <row r="90" spans="5:18" x14ac:dyDescent="0.25">
      <c r="E90" s="33"/>
      <c r="F90" s="33"/>
      <c r="G90" s="33"/>
      <c r="H90" s="33"/>
      <c r="N90" s="31"/>
      <c r="O90" s="28"/>
      <c r="P90" s="28"/>
      <c r="Q90" s="28"/>
      <c r="R90" s="30"/>
    </row>
    <row r="91" spans="5:18" x14ac:dyDescent="0.25">
      <c r="E91" s="33"/>
      <c r="F91" s="33"/>
      <c r="G91" s="33"/>
      <c r="H91" s="33"/>
      <c r="N91" s="31"/>
      <c r="O91" s="28"/>
      <c r="P91" s="28"/>
      <c r="Q91" s="28"/>
      <c r="R91" s="30"/>
    </row>
    <row r="92" spans="5:18" x14ac:dyDescent="0.25">
      <c r="E92" s="33"/>
      <c r="F92" s="33"/>
      <c r="G92" s="33"/>
      <c r="H92" s="33"/>
      <c r="N92" s="31"/>
      <c r="O92" s="28"/>
      <c r="P92" s="28"/>
      <c r="Q92" s="28"/>
      <c r="R92" s="30"/>
    </row>
    <row r="93" spans="5:18" x14ac:dyDescent="0.25">
      <c r="E93" s="33"/>
      <c r="F93" s="33"/>
      <c r="G93" s="33"/>
      <c r="H93" s="33"/>
      <c r="N93" s="31"/>
      <c r="O93" s="28"/>
      <c r="P93" s="28"/>
      <c r="Q93" s="28"/>
      <c r="R93" s="37"/>
    </row>
    <row r="94" spans="5:18" x14ac:dyDescent="0.25">
      <c r="E94" s="33"/>
      <c r="F94" s="33"/>
      <c r="G94" s="33"/>
      <c r="H94" s="33"/>
      <c r="N94" s="31"/>
      <c r="O94" s="28"/>
      <c r="P94" s="28"/>
      <c r="Q94" s="28"/>
      <c r="R94" s="30"/>
    </row>
    <row r="95" spans="5:18" x14ac:dyDescent="0.25">
      <c r="E95" s="33"/>
      <c r="F95" s="33"/>
      <c r="G95" s="33"/>
      <c r="H95" s="33"/>
      <c r="N95" s="31"/>
      <c r="O95" s="28"/>
      <c r="P95" s="28"/>
      <c r="Q95" s="28"/>
      <c r="R95" s="30"/>
    </row>
    <row r="96" spans="5:18" x14ac:dyDescent="0.25">
      <c r="E96" s="33"/>
      <c r="F96" s="33"/>
      <c r="G96" s="33"/>
      <c r="H96" s="33"/>
      <c r="N96" s="31"/>
      <c r="O96" s="28"/>
      <c r="P96" s="28"/>
      <c r="Q96" s="28"/>
      <c r="R96" s="30"/>
    </row>
    <row r="97" spans="5:18" x14ac:dyDescent="0.25">
      <c r="E97" s="33"/>
      <c r="F97" s="33"/>
      <c r="G97" s="33"/>
      <c r="H97" s="33"/>
      <c r="N97" s="31"/>
      <c r="O97" s="28"/>
      <c r="P97" s="28"/>
      <c r="Q97" s="28"/>
      <c r="R97" s="30"/>
    </row>
    <row r="98" spans="5:18" x14ac:dyDescent="0.25">
      <c r="H98" s="28"/>
      <c r="N98" s="31"/>
      <c r="O98" s="28"/>
      <c r="P98" s="28"/>
      <c r="Q98" s="28"/>
      <c r="R98" s="30"/>
    </row>
    <row r="99" spans="5:18" x14ac:dyDescent="0.25">
      <c r="H99" s="28"/>
      <c r="N99" s="31"/>
      <c r="O99" s="28"/>
      <c r="P99" s="28"/>
      <c r="Q99" s="28"/>
      <c r="R99" s="30"/>
    </row>
    <row r="100" spans="5:18" x14ac:dyDescent="0.25">
      <c r="H100" s="28"/>
      <c r="N100" s="31"/>
      <c r="O100" s="28"/>
      <c r="P100" s="28"/>
      <c r="Q100" s="28"/>
      <c r="R100" s="30"/>
    </row>
    <row r="101" spans="5:18" x14ac:dyDescent="0.25">
      <c r="H101" s="28"/>
      <c r="N101" s="31"/>
      <c r="O101" s="28"/>
      <c r="P101" s="28"/>
      <c r="Q101" s="28"/>
      <c r="R101" s="30"/>
    </row>
    <row r="102" spans="5:18" x14ac:dyDescent="0.25">
      <c r="H102" s="28"/>
      <c r="N102" s="31"/>
      <c r="O102" s="28"/>
      <c r="P102" s="28"/>
      <c r="Q102" s="28"/>
      <c r="R102" s="30"/>
    </row>
    <row r="103" spans="5:18" x14ac:dyDescent="0.25">
      <c r="H103" s="28"/>
      <c r="N103" s="31"/>
      <c r="O103" s="28"/>
      <c r="P103" s="28"/>
      <c r="Q103" s="28"/>
      <c r="R103" s="30"/>
    </row>
    <row r="104" spans="5:18" x14ac:dyDescent="0.25">
      <c r="H104" s="28"/>
      <c r="N104" s="31"/>
      <c r="O104" s="28"/>
      <c r="P104" s="28"/>
      <c r="Q104" s="28"/>
      <c r="R104" s="30"/>
    </row>
    <row r="105" spans="5:18" x14ac:dyDescent="0.25">
      <c r="H105" s="28"/>
      <c r="N105" s="31"/>
      <c r="O105" s="28"/>
      <c r="P105" s="28"/>
      <c r="Q105" s="28"/>
      <c r="R105" s="30"/>
    </row>
    <row r="106" spans="5:18" x14ac:dyDescent="0.25">
      <c r="H106" s="28"/>
      <c r="N106" s="31"/>
      <c r="O106" s="28"/>
      <c r="P106" s="28"/>
      <c r="Q106" s="28"/>
      <c r="R106" s="30"/>
    </row>
    <row r="107" spans="5:18" x14ac:dyDescent="0.25">
      <c r="H107" s="28"/>
      <c r="N107" s="31"/>
      <c r="O107" s="28"/>
      <c r="P107" s="28"/>
      <c r="Q107" s="28"/>
      <c r="R107" s="30"/>
    </row>
    <row r="108" spans="5:18" x14ac:dyDescent="0.25">
      <c r="H108" s="28"/>
      <c r="N108" s="31"/>
      <c r="O108" s="28"/>
      <c r="P108" s="28"/>
      <c r="Q108" s="28"/>
      <c r="R108" s="30"/>
    </row>
    <row r="109" spans="5:18" x14ac:dyDescent="0.25">
      <c r="H109" s="28"/>
      <c r="N109" s="31"/>
      <c r="O109" s="28"/>
      <c r="P109" s="28"/>
      <c r="Q109" s="28"/>
      <c r="R109" s="30"/>
    </row>
    <row r="110" spans="5:18" x14ac:dyDescent="0.25">
      <c r="H110" s="28"/>
      <c r="N110" s="31"/>
      <c r="O110" s="28"/>
      <c r="P110" s="28"/>
      <c r="Q110" s="28"/>
      <c r="R110" s="30"/>
    </row>
    <row r="116" spans="15:20" x14ac:dyDescent="0.25">
      <c r="O116" s="41"/>
      <c r="P116" s="41"/>
      <c r="Q116" s="41"/>
      <c r="R116" s="41"/>
      <c r="S116" s="41"/>
      <c r="T116" s="42"/>
    </row>
    <row r="117" spans="15:20" x14ac:dyDescent="0.25">
      <c r="O117" s="43"/>
      <c r="P117" s="43"/>
      <c r="Q117" s="43"/>
      <c r="R117" s="43"/>
      <c r="S117" s="43"/>
      <c r="T117" s="42"/>
    </row>
    <row r="118" spans="15:20" x14ac:dyDescent="0.25">
      <c r="O118" s="43"/>
      <c r="P118" s="43"/>
      <c r="Q118" s="43"/>
      <c r="R118" s="43"/>
      <c r="S118" s="43"/>
      <c r="T118" s="42"/>
    </row>
    <row r="119" spans="15:20" x14ac:dyDescent="0.25">
      <c r="O119" s="43"/>
      <c r="P119" s="43"/>
      <c r="Q119" s="43"/>
      <c r="R119" s="43"/>
      <c r="S119" s="43"/>
      <c r="T119" s="42"/>
    </row>
    <row r="120" spans="15:20" x14ac:dyDescent="0.25">
      <c r="O120" s="43"/>
      <c r="P120" s="43"/>
      <c r="Q120" s="43"/>
      <c r="R120" s="43"/>
      <c r="S120" s="43"/>
      <c r="T120" s="42"/>
    </row>
    <row r="121" spans="15:20" x14ac:dyDescent="0.25">
      <c r="O121" s="43"/>
      <c r="P121" s="43"/>
      <c r="Q121" s="43"/>
      <c r="R121" s="43"/>
      <c r="S121" s="43"/>
      <c r="T121" s="42"/>
    </row>
    <row r="122" spans="15:20" x14ac:dyDescent="0.25">
      <c r="O122" s="43"/>
      <c r="P122" s="43"/>
      <c r="Q122" s="43"/>
      <c r="R122" s="43"/>
      <c r="S122" s="43"/>
      <c r="T122" s="42"/>
    </row>
    <row r="123" spans="15:20" x14ac:dyDescent="0.25">
      <c r="O123" s="43"/>
      <c r="P123" s="43"/>
      <c r="Q123" s="43"/>
      <c r="R123" s="43"/>
      <c r="S123" s="43"/>
      <c r="T123" s="42"/>
    </row>
    <row r="124" spans="15:20" x14ac:dyDescent="0.25">
      <c r="T124" s="32"/>
    </row>
    <row r="127" spans="15:20" x14ac:dyDescent="0.25">
      <c r="O127" s="43"/>
      <c r="P127" s="43"/>
      <c r="Q127" s="43"/>
      <c r="R127" s="43"/>
      <c r="S127" s="43"/>
      <c r="T127" s="42"/>
    </row>
    <row r="128" spans="15:20" x14ac:dyDescent="0.25">
      <c r="O128" s="43"/>
      <c r="P128" s="43"/>
      <c r="Q128" s="43"/>
      <c r="R128" s="43"/>
      <c r="S128" s="43"/>
      <c r="T128" s="42"/>
    </row>
    <row r="129" spans="15:20" x14ac:dyDescent="0.25">
      <c r="O129" s="43"/>
      <c r="P129" s="43"/>
      <c r="Q129" s="43"/>
      <c r="R129" s="43"/>
      <c r="S129" s="43"/>
      <c r="T129" s="42"/>
    </row>
    <row r="130" spans="15:20" x14ac:dyDescent="0.25">
      <c r="O130" s="43"/>
      <c r="P130" s="43"/>
      <c r="Q130" s="43"/>
      <c r="R130" s="43"/>
      <c r="S130" s="43"/>
      <c r="T130" s="42"/>
    </row>
    <row r="131" spans="15:20" x14ac:dyDescent="0.25">
      <c r="O131" s="43"/>
      <c r="P131" s="43"/>
      <c r="Q131" s="43"/>
      <c r="R131" s="43"/>
      <c r="S131" s="43"/>
      <c r="T131" s="42"/>
    </row>
    <row r="132" spans="15:20" x14ac:dyDescent="0.25">
      <c r="O132" s="43"/>
      <c r="P132" s="43"/>
      <c r="Q132" s="43"/>
      <c r="R132" s="43"/>
      <c r="S132" s="43"/>
      <c r="T132" s="42"/>
    </row>
    <row r="133" spans="15:20" x14ac:dyDescent="0.25">
      <c r="O133" s="43"/>
      <c r="P133" s="43"/>
      <c r="Q133" s="43"/>
      <c r="R133" s="43"/>
      <c r="S133" s="43"/>
      <c r="T133" s="44"/>
    </row>
    <row r="134" spans="15:20" x14ac:dyDescent="0.25">
      <c r="O134" s="43"/>
      <c r="P134" s="43"/>
      <c r="Q134" s="43"/>
      <c r="R134" s="43"/>
      <c r="S134" s="43"/>
      <c r="T134" s="42"/>
    </row>
    <row r="135" spans="15:20" x14ac:dyDescent="0.25">
      <c r="O135" s="43"/>
      <c r="P135" s="43"/>
      <c r="Q135" s="43"/>
      <c r="R135" s="43"/>
      <c r="S135" s="43"/>
      <c r="T135" s="42"/>
    </row>
    <row r="136" spans="15:20" x14ac:dyDescent="0.25">
      <c r="O136" s="43"/>
      <c r="P136" s="43"/>
      <c r="Q136" s="43"/>
      <c r="R136" s="43"/>
      <c r="S136" s="43"/>
      <c r="T136" s="42"/>
    </row>
    <row r="137" spans="15:20" x14ac:dyDescent="0.25">
      <c r="O137" s="43"/>
      <c r="P137" s="43"/>
      <c r="Q137" s="43"/>
      <c r="R137" s="43"/>
      <c r="S137" s="43"/>
      <c r="T137" s="42"/>
    </row>
    <row r="138" spans="15:20" x14ac:dyDescent="0.25">
      <c r="T138" s="32"/>
    </row>
  </sheetData>
  <mergeCells count="10">
    <mergeCell ref="A1:A2"/>
    <mergeCell ref="B1:B2"/>
    <mergeCell ref="C1:C2"/>
    <mergeCell ref="D1:D2"/>
    <mergeCell ref="H1:H2"/>
    <mergeCell ref="I1:I2"/>
    <mergeCell ref="J1:J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Dell-JoseSSO</cp:lastModifiedBy>
  <dcterms:created xsi:type="dcterms:W3CDTF">2025-08-18T17:27:41Z</dcterms:created>
  <dcterms:modified xsi:type="dcterms:W3CDTF">2025-11-06T20:09:34Z</dcterms:modified>
</cp:coreProperties>
</file>