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1T ENERO-MARZO\"/>
    </mc:Choice>
  </mc:AlternateContent>
  <xr:revisionPtr revIDLastSave="0" documentId="13_ncr:1_{2662AD16-11BF-4949-BAED-4D08BAC1A43F}" xr6:coauthVersionLast="47" xr6:coauthVersionMax="47" xr10:uidLastSave="{00000000-0000-0000-0000-000000000000}"/>
  <bookViews>
    <workbookView xWindow="390" yWindow="390" windowWidth="13575" windowHeight="12315" xr2:uid="{7FC2C4A3-0724-40FA-9706-700BD9D7ED93}"/>
  </bookViews>
  <sheets>
    <sheet name="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1" i="1"/>
  <c r="F30" i="1"/>
  <c r="D29" i="1"/>
  <c r="C29" i="1"/>
  <c r="C40" i="1" s="1"/>
  <c r="F27" i="1"/>
  <c r="F26" i="1"/>
  <c r="F25" i="1"/>
  <c r="F24" i="1"/>
  <c r="D22" i="1"/>
  <c r="D40" i="1" s="1"/>
  <c r="C22" i="1"/>
  <c r="F20" i="1"/>
  <c r="F19" i="1"/>
  <c r="F18" i="1"/>
  <c r="F16" i="1"/>
  <c r="F15" i="1"/>
  <c r="F14" i="1"/>
  <c r="F13" i="1"/>
  <c r="F12" i="1"/>
  <c r="D11" i="1"/>
  <c r="C11" i="1"/>
  <c r="F11" i="1" s="1"/>
  <c r="F9" i="1"/>
  <c r="F8" i="1"/>
  <c r="F7" i="1"/>
  <c r="B6" i="1"/>
  <c r="F6" i="1" s="1"/>
  <c r="B22" i="1" l="1"/>
  <c r="F29" i="1"/>
  <c r="B40" i="1" l="1"/>
  <c r="F40" i="1" s="1"/>
  <c r="F22" i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<sst xmlns="http://schemas.openxmlformats.org/spreadsheetml/2006/main" count="37" uniqueCount="32">
  <si>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</si>
  <si>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DEL 1 DE ENERO AL 31 DE MARZO DE 2024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</si>
  <si>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</si>
  <si>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</si>
  <si>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</si>
  <si>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</si>
  <si>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</si>
  <si>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</si>
  <si>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</si>
  <si>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>Aportaciones</t>
  </si>
  <si>
    <t>Donaciones de capital</t>
  </si>
  <si>
    <t xml:space="preserve">Actualización de la hacienda pública/patrimonio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</si>
  <si>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</si>
  <si>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</si>
  <si>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</si>
  <si>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</si>
  <si>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</si>
  <si>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Resultados por posicion monetaria</t>
  </si>
  <si>
    <t xml:space="preserve">Resultado por tenencia de activos no monetarios </t>
  </si>
  <si>
    <t xml:space="preserve">Aportaciones </t>
  </si>
  <si>
    <t xml:space="preserve">Actualizacion de la hacienda pública/patrimonio </t>
  </si>
  <si>
    <t>Resultados de ejercicio (ahorro/desahorro)</t>
  </si>
  <si>
    <t xml:space="preserve">Resultados de ejercicos anteriores </t>
  </si>
  <si>
    <t>Revalúos</t>
  </si>
  <si>
    <t>Hacienda pública/patrimonio contribuido neto de 2024</t>
  </si>
  <si>
    <t>Hacienda pública/patrimonio generado neto de 2024</t>
  </si>
  <si>
    <t>Exceso o insuficiencia en la Actualización de la hacienda pública/patrimonio neto 2024</t>
  </si>
  <si>
    <t>Hacienda publica/patrimonio neto final de 2024</t>
  </si>
  <si>
    <t>Cambios en la hacienda pública/patrimonio contribuido neto de 2025</t>
  </si>
  <si>
    <t>Variaicones de la hacienda pública/patrimonio generado neto de 2025</t>
  </si>
  <si>
    <t>Cambios en el exceso o insuficiencia en la actializacion de la hacienda pública/patrimonio neto de 2025</t>
  </si>
  <si>
    <t>Hacienda pública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</si>
</sst>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44" fontId="2" fillId="2" borderId="0" xfId="1" applyFont="1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37A5-7D6C-4AF1-9E0F-5D89AFF4BD0D}">
  <dimension ref="A1:F44"/>
  <sheetViews>
    <sheetView tabSelected="1" topLeftCell="A31" workbookViewId="0">
      <selection activeCell="B49" sqref="B49"/>
    </sheetView>
  </sheetViews>
  <sheetFormatPr baseColWidth="10" defaultRowHeight="15" x14ac:dyDescent="0.25"/>
  <cols>
    <col min="1" max="1" width="88.140625" bestFit="1" customWidth="1"/>
    <col min="2" max="2" width="20.140625" customWidth="1"/>
    <col min="3" max="3" width="19.7109375" customWidth="1"/>
    <col min="4" max="4" width="19.85546875" customWidth="1"/>
    <col min="5" max="5" width="20" customWidth="1"/>
    <col min="6" max="6" width="19.7109375" bestFit="1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x14ac:dyDescent="0.25">
      <c r="A2" s="8" t="s">
        <v>1</v>
      </c>
      <c r="B2" s="8"/>
      <c r="C2" s="8"/>
      <c r="D2" s="8"/>
      <c r="E2" s="8"/>
      <c r="F2" s="8"/>
    </row>
    <row r="3" spans="1:6" x14ac:dyDescent="0.25">
      <c r="A3" s="8" t="s">
        <v>2</v>
      </c>
      <c r="B3" s="8"/>
      <c r="C3" s="8"/>
      <c r="D3" s="8"/>
      <c r="E3" s="8"/>
      <c r="F3" s="8"/>
    </row>
    <row r="4" spans="1:6" x14ac:dyDescent="0.25">
      <c r="A4" s="1"/>
      <c r="B4" s="1"/>
      <c r="C4" s="1"/>
      <c r="D4" s="1"/>
      <c r="E4" s="1"/>
      <c r="F4" s="1"/>
    </row>
    <row r="5" spans="1:6" ht="75" x14ac:dyDescent="0.25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</row>
    <row r="6" spans="1:6" x14ac:dyDescent="0.25">
      <c r="A6" s="2" t="s">
        <v>24</v>
      </c>
      <c r="B6" s="3">
        <f>SUM(B7:B9)</f>
        <v>1327402889.9400001</v>
      </c>
      <c r="C6" s="3"/>
      <c r="D6" s="3"/>
      <c r="E6" s="3"/>
      <c r="F6" s="3">
        <f>SUM(B6:E6)</f>
        <v>1327402889.9400001</v>
      </c>
    </row>
    <row r="7" spans="1:6" x14ac:dyDescent="0.25">
      <c r="A7" s="4" t="s">
        <v>9</v>
      </c>
      <c r="B7" s="3">
        <v>988166108</v>
      </c>
      <c r="C7" s="3"/>
      <c r="D7" s="3"/>
      <c r="E7" s="3"/>
      <c r="F7" s="3">
        <f t="shared" ref="F7:F40" si="0">SUM(B7:E7)</f>
        <v>988166108</v>
      </c>
    </row>
    <row r="8" spans="1:6" x14ac:dyDescent="0.25">
      <c r="A8" s="4" t="s">
        <v>10</v>
      </c>
      <c r="B8" s="3">
        <v>339236781.94</v>
      </c>
      <c r="C8" s="3"/>
      <c r="D8" s="3"/>
      <c r="E8" s="3"/>
      <c r="F8" s="3">
        <f t="shared" si="0"/>
        <v>339236781.94</v>
      </c>
    </row>
    <row r="9" spans="1:6" x14ac:dyDescent="0.25">
      <c r="A9" s="4" t="s">
        <v>11</v>
      </c>
      <c r="B9" s="3">
        <v>0</v>
      </c>
      <c r="C9" s="3"/>
      <c r="D9" s="3"/>
      <c r="E9" s="3"/>
      <c r="F9" s="3">
        <f t="shared" si="0"/>
        <v>0</v>
      </c>
    </row>
    <row r="10" spans="1:6" x14ac:dyDescent="0.25">
      <c r="A10" s="4"/>
      <c r="B10" s="3"/>
      <c r="C10" s="3"/>
      <c r="D10" s="3"/>
      <c r="E10" s="3"/>
      <c r="F10" s="3"/>
    </row>
    <row r="11" spans="1:6" x14ac:dyDescent="0.25">
      <c r="A11" s="2" t="s">
        <v>25</v>
      </c>
      <c r="B11" s="3"/>
      <c r="C11" s="3">
        <f>SUM(C12:C16)</f>
        <v>1175817210.6300001</v>
      </c>
      <c r="D11" s="3">
        <f>SUM(D12:D16)</f>
        <v>773836864.78999996</v>
      </c>
      <c r="E11" s="3"/>
      <c r="F11" s="3">
        <f t="shared" si="0"/>
        <v>1949654075.4200001</v>
      </c>
    </row>
    <row r="12" spans="1:6" x14ac:dyDescent="0.25">
      <c r="A12" s="4" t="s">
        <v>12</v>
      </c>
      <c r="B12" s="3"/>
      <c r="C12" s="3"/>
      <c r="D12" s="3">
        <v>773836864.78999996</v>
      </c>
      <c r="E12" s="3"/>
      <c r="F12" s="3">
        <f t="shared" si="0"/>
        <v>773836864.78999996</v>
      </c>
    </row>
    <row r="13" spans="1:6" x14ac:dyDescent="0.25">
      <c r="A13" s="4" t="s">
        <v>13</v>
      </c>
      <c r="B13" s="3"/>
      <c r="C13" s="3">
        <v>853529972.95000005</v>
      </c>
      <c r="D13" s="3"/>
      <c r="E13" s="3"/>
      <c r="F13" s="3">
        <f t="shared" si="0"/>
        <v>853529972.95000005</v>
      </c>
    </row>
    <row r="14" spans="1:6" x14ac:dyDescent="0.25">
      <c r="A14" s="4" t="s">
        <v>14</v>
      </c>
      <c r="B14" s="3"/>
      <c r="C14" s="3">
        <v>351534988.10000002</v>
      </c>
      <c r="D14" s="3"/>
      <c r="E14" s="3"/>
      <c r="F14" s="3">
        <f t="shared" si="0"/>
        <v>351534988.10000002</v>
      </c>
    </row>
    <row r="15" spans="1:6" x14ac:dyDescent="0.25">
      <c r="A15" s="4" t="s">
        <v>15</v>
      </c>
      <c r="B15" s="3"/>
      <c r="C15" s="3">
        <v>0</v>
      </c>
      <c r="D15" s="3"/>
      <c r="E15" s="3"/>
      <c r="F15" s="3">
        <f t="shared" si="0"/>
        <v>0</v>
      </c>
    </row>
    <row r="16" spans="1:6" x14ac:dyDescent="0.25">
      <c r="A16" s="4" t="s">
        <v>16</v>
      </c>
      <c r="B16" s="3"/>
      <c r="C16" s="3">
        <v>-29247750.420000002</v>
      </c>
      <c r="D16" s="3"/>
      <c r="E16" s="3"/>
      <c r="F16" s="3">
        <f t="shared" si="0"/>
        <v>-29247750.420000002</v>
      </c>
    </row>
    <row r="17" spans="1:6" x14ac:dyDescent="0.25">
      <c r="A17" s="4"/>
      <c r="B17" s="3"/>
      <c r="C17" s="3"/>
      <c r="D17" s="3"/>
      <c r="E17" s="3"/>
      <c r="F17" s="3"/>
    </row>
    <row r="18" spans="1:6" x14ac:dyDescent="0.25">
      <c r="A18" s="2" t="s">
        <v>26</v>
      </c>
      <c r="B18" s="3"/>
      <c r="C18" s="3"/>
      <c r="D18" s="3"/>
      <c r="E18" s="3">
        <v>0</v>
      </c>
      <c r="F18" s="3">
        <f t="shared" si="0"/>
        <v>0</v>
      </c>
    </row>
    <row r="19" spans="1:6" x14ac:dyDescent="0.25">
      <c r="A19" s="4" t="s">
        <v>17</v>
      </c>
      <c r="B19" s="3"/>
      <c r="C19" s="3"/>
      <c r="D19" s="3"/>
      <c r="E19" s="3">
        <v>0</v>
      </c>
      <c r="F19" s="3">
        <f t="shared" si="0"/>
        <v>0</v>
      </c>
    </row>
    <row r="20" spans="1:6" x14ac:dyDescent="0.25">
      <c r="A20" s="4" t="s">
        <v>18</v>
      </c>
      <c r="B20" s="3"/>
      <c r="C20" s="3"/>
      <c r="D20" s="3"/>
      <c r="E20" s="3">
        <v>0</v>
      </c>
      <c r="F20" s="3">
        <f t="shared" si="0"/>
        <v>0</v>
      </c>
    </row>
    <row r="21" spans="1:6" x14ac:dyDescent="0.25">
      <c r="A21" s="4"/>
      <c r="B21" s="3"/>
      <c r="C21" s="3"/>
      <c r="D21" s="3"/>
      <c r="E21" s="3"/>
      <c r="F21" s="3"/>
    </row>
    <row r="22" spans="1:6" x14ac:dyDescent="0.25">
      <c r="A22" s="2" t="s">
        <v>27</v>
      </c>
      <c r="B22" s="3">
        <f>B6</f>
        <v>1327402889.9400001</v>
      </c>
      <c r="C22" s="3">
        <f>C11</f>
        <v>1175817210.6300001</v>
      </c>
      <c r="D22" s="3">
        <f>D11</f>
        <v>773836864.78999996</v>
      </c>
      <c r="E22" s="3"/>
      <c r="F22" s="3">
        <f t="shared" si="0"/>
        <v>3277056965.3600001</v>
      </c>
    </row>
    <row r="23" spans="1:6" x14ac:dyDescent="0.25">
      <c r="A23" s="4"/>
      <c r="B23" s="3"/>
      <c r="C23" s="3"/>
      <c r="D23" s="3"/>
      <c r="E23" s="3"/>
      <c r="F23" s="3"/>
    </row>
    <row r="24" spans="1:6" x14ac:dyDescent="0.25">
      <c r="A24" s="2" t="s">
        <v>28</v>
      </c>
      <c r="B24" s="3">
        <v>0</v>
      </c>
      <c r="C24" s="3"/>
      <c r="D24" s="3"/>
      <c r="E24" s="3"/>
      <c r="F24" s="3">
        <f t="shared" si="0"/>
        <v>0</v>
      </c>
    </row>
    <row r="25" spans="1:6" x14ac:dyDescent="0.25">
      <c r="A25" s="4" t="s">
        <v>19</v>
      </c>
      <c r="B25" s="3">
        <v>0</v>
      </c>
      <c r="C25" s="3"/>
      <c r="D25" s="3"/>
      <c r="E25" s="3"/>
      <c r="F25" s="3">
        <f t="shared" si="0"/>
        <v>0</v>
      </c>
    </row>
    <row r="26" spans="1:6" x14ac:dyDescent="0.25">
      <c r="A26" s="4" t="s">
        <v>10</v>
      </c>
      <c r="B26" s="3">
        <v>0</v>
      </c>
      <c r="C26" s="3"/>
      <c r="D26" s="3"/>
      <c r="E26" s="3"/>
      <c r="F26" s="3">
        <f t="shared" si="0"/>
        <v>0</v>
      </c>
    </row>
    <row r="27" spans="1:6" x14ac:dyDescent="0.25">
      <c r="A27" s="4" t="s">
        <v>20</v>
      </c>
      <c r="B27" s="3">
        <v>0</v>
      </c>
      <c r="C27" s="3"/>
      <c r="D27" s="3"/>
      <c r="E27" s="3"/>
      <c r="F27" s="3">
        <f t="shared" si="0"/>
        <v>0</v>
      </c>
    </row>
    <row r="28" spans="1:6" x14ac:dyDescent="0.25">
      <c r="A28" s="4"/>
      <c r="B28" s="3"/>
      <c r="C28" s="3"/>
      <c r="D28" s="3"/>
      <c r="E28" s="3"/>
      <c r="F28" s="3"/>
    </row>
    <row r="29" spans="1:6" x14ac:dyDescent="0.25">
      <c r="A29" s="2" t="s">
        <v>29</v>
      </c>
      <c r="B29" s="3"/>
      <c r="C29" s="3">
        <f>C31</f>
        <v>751482916.38999999</v>
      </c>
      <c r="D29" s="3">
        <f>SUM(D30:D34)</f>
        <v>-219903683.5999999</v>
      </c>
      <c r="E29" s="3"/>
      <c r="F29" s="3">
        <f t="shared" si="0"/>
        <v>531579232.79000008</v>
      </c>
    </row>
    <row r="30" spans="1:6" x14ac:dyDescent="0.25">
      <c r="A30" s="4" t="s">
        <v>21</v>
      </c>
      <c r="B30" s="3"/>
      <c r="C30" s="4"/>
      <c r="D30" s="3">
        <v>553933181.19000006</v>
      </c>
      <c r="E30" s="3"/>
      <c r="F30" s="3">
        <f t="shared" si="0"/>
        <v>553933181.19000006</v>
      </c>
    </row>
    <row r="31" spans="1:6" x14ac:dyDescent="0.25">
      <c r="A31" s="4" t="s">
        <v>22</v>
      </c>
      <c r="B31" s="3"/>
      <c r="C31" s="3">
        <v>751482916.38999999</v>
      </c>
      <c r="D31" s="3">
        <v>-773836864.78999996</v>
      </c>
      <c r="E31" s="3"/>
      <c r="F31" s="3">
        <f t="shared" si="0"/>
        <v>-22353948.399999976</v>
      </c>
    </row>
    <row r="32" spans="1:6" x14ac:dyDescent="0.25">
      <c r="A32" s="4" t="s">
        <v>23</v>
      </c>
      <c r="B32" s="3"/>
      <c r="C32" s="3"/>
      <c r="D32" s="3">
        <v>0</v>
      </c>
      <c r="E32" s="3"/>
      <c r="F32" s="3">
        <f t="shared" si="0"/>
        <v>0</v>
      </c>
    </row>
    <row r="33" spans="1:6" x14ac:dyDescent="0.25">
      <c r="A33" s="4" t="s">
        <v>15</v>
      </c>
      <c r="B33" s="3"/>
      <c r="C33" s="3"/>
      <c r="D33" s="3">
        <v>0</v>
      </c>
      <c r="E33" s="3"/>
      <c r="F33" s="3">
        <f t="shared" si="0"/>
        <v>0</v>
      </c>
    </row>
    <row r="34" spans="1:6" x14ac:dyDescent="0.25">
      <c r="A34" s="4" t="s">
        <v>16</v>
      </c>
      <c r="B34" s="3"/>
      <c r="C34" s="3"/>
      <c r="D34" s="3">
        <v>0</v>
      </c>
      <c r="E34" s="3"/>
      <c r="F34" s="3">
        <f t="shared" si="0"/>
        <v>0</v>
      </c>
    </row>
    <row r="35" spans="1:6" x14ac:dyDescent="0.25">
      <c r="A35" s="4"/>
      <c r="B35" s="3"/>
      <c r="C35" s="3"/>
      <c r="D35" s="3"/>
      <c r="E35" s="3"/>
      <c r="F35" s="3"/>
    </row>
    <row r="36" spans="1:6" x14ac:dyDescent="0.25">
      <c r="A36" s="2" t="s">
        <v>30</v>
      </c>
      <c r="B36" s="3"/>
      <c r="C36" s="3"/>
      <c r="D36" s="3"/>
      <c r="E36" s="3">
        <v>0</v>
      </c>
      <c r="F36" s="3">
        <f t="shared" si="0"/>
        <v>0</v>
      </c>
    </row>
    <row r="37" spans="1:6" x14ac:dyDescent="0.25">
      <c r="A37" s="4" t="s">
        <v>17</v>
      </c>
      <c r="B37" s="3"/>
      <c r="C37" s="3"/>
      <c r="D37" s="3"/>
      <c r="E37" s="3">
        <v>0</v>
      </c>
      <c r="F37" s="3">
        <f t="shared" si="0"/>
        <v>0</v>
      </c>
    </row>
    <row r="38" spans="1:6" x14ac:dyDescent="0.25">
      <c r="A38" s="4" t="s">
        <v>18</v>
      </c>
      <c r="B38" s="3"/>
      <c r="C38" s="3"/>
      <c r="D38" s="3"/>
      <c r="E38" s="3">
        <v>0</v>
      </c>
      <c r="F38" s="3">
        <f t="shared" si="0"/>
        <v>0</v>
      </c>
    </row>
    <row r="39" spans="1:6" x14ac:dyDescent="0.25">
      <c r="A39" s="4"/>
      <c r="B39" s="3"/>
      <c r="C39" s="3"/>
      <c r="D39" s="3"/>
      <c r="E39" s="3"/>
      <c r="F39" s="3">
        <f t="shared" si="0"/>
        <v>0</v>
      </c>
    </row>
    <row r="40" spans="1:6" x14ac:dyDescent="0.25">
      <c r="A40" s="4" t="s">
        <v>31</v>
      </c>
      <c r="B40" s="3">
        <f>B22</f>
        <v>1327402889.9400001</v>
      </c>
      <c r="C40" s="3">
        <f>C29+C22</f>
        <v>1927300127.02</v>
      </c>
      <c r="D40" s="3">
        <f>SUM(D22+D29)</f>
        <v>553933181.19000006</v>
      </c>
      <c r="E40" s="3">
        <v>0</v>
      </c>
      <c r="F40" s="3">
        <f t="shared" si="0"/>
        <v>3808636198.1500001</v>
      </c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2025-07-22T16:39:46Z</dcterms:created>
  <dcterms:modified xsi:type="dcterms:W3CDTF">2025-08-15T19:07:03Z</dcterms:modified>
</cp:coreProperties>
</file>